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hidePivotFieldList="1"/>
  <mc:AlternateContent xmlns:mc="http://schemas.openxmlformats.org/markup-compatibility/2006">
    <mc:Choice Requires="x15">
      <x15ac:absPath xmlns:x15ac="http://schemas.microsoft.com/office/spreadsheetml/2010/11/ac" url="/Users/loneill2/Google Drive/USDDN/"/>
    </mc:Choice>
  </mc:AlternateContent>
  <xr:revisionPtr revIDLastSave="0" documentId="13_ncr:1_{D7ECEE35-328F-8941-A3D7-46A09F05701D}" xr6:coauthVersionLast="47" xr6:coauthVersionMax="47" xr10:uidLastSave="{00000000-0000-0000-0000-000000000000}"/>
  <bookViews>
    <workbookView xWindow="1060" yWindow="1100" windowWidth="29840" windowHeight="18360" tabRatio="500" xr2:uid="{00000000-000D-0000-FFFF-FFFF00000000}"/>
  </bookViews>
  <sheets>
    <sheet name="HOW TO USE" sheetId="7" r:id="rId1"/>
    <sheet name="Sorting Worksheet" sheetId="6" r:id="rId2"/>
    <sheet name="Freestyle Qualifier Results" sheetId="3" r:id="rId3"/>
    <sheet name="Freestyle Qualifier Data Entry" sheetId="1" r:id="rId4"/>
    <sheet name="Div II Freestyle Results" sheetId="4" r:id="rId5"/>
    <sheet name="Div II Freestyle Data Entry" sheetId="5" r:id="rId6"/>
    <sheet name="Data Validation Values" sheetId="2" state="hidden" r:id="rId7"/>
  </sheets>
  <definedNames>
    <definedName name="Freestyle_Score_Values">'Data Validation Values'!$A$2:$A$252</definedName>
    <definedName name="Freestyle_T_F_Values">'Data Validation Values'!$E$2:$E$10</definedName>
    <definedName name="FS_TF_Values">'Data Validation Values'!$E$2:$E$10</definedName>
    <definedName name="Super_Pro_T_F_Values">'Data Validation Values'!$H$2:$H$11</definedName>
  </definedNames>
  <calcPr calcId="191029"/>
  <pivotCaches>
    <pivotCache cacheId="8" r:id="rId8"/>
    <pivotCache cacheId="9" r:id="rId9"/>
  </pivotCache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W8" i="5" l="1"/>
  <c r="CW26" i="5" s="1"/>
  <c r="CW13" i="5"/>
  <c r="CW21" i="5"/>
  <c r="CW24" i="5"/>
  <c r="CV8" i="5"/>
  <c r="CV26" i="5" s="1"/>
  <c r="CV13" i="5"/>
  <c r="CV21" i="5"/>
  <c r="CV24" i="5"/>
  <c r="CU8" i="5"/>
  <c r="CU26" i="5" s="1"/>
  <c r="CU27" i="5" s="1"/>
  <c r="CU13" i="5"/>
  <c r="CU21" i="5"/>
  <c r="CU24" i="5"/>
  <c r="CT8" i="5"/>
  <c r="CT26" i="5" s="1"/>
  <c r="CT13" i="5"/>
  <c r="CT21" i="5"/>
  <c r="CT24" i="5"/>
  <c r="CS8" i="5"/>
  <c r="CS13" i="5"/>
  <c r="CS21" i="5"/>
  <c r="CS24" i="5"/>
  <c r="CS26" i="5"/>
  <c r="CS27" i="5" s="1"/>
  <c r="CR8" i="5"/>
  <c r="CR26" i="5" s="1"/>
  <c r="CR27" i="5" s="1"/>
  <c r="CR13" i="5"/>
  <c r="CR21" i="5"/>
  <c r="CR24" i="5"/>
  <c r="CQ8" i="5"/>
  <c r="CQ26" i="5" s="1"/>
  <c r="CQ13" i="5"/>
  <c r="CQ21" i="5"/>
  <c r="CQ24" i="5"/>
  <c r="CP8" i="5"/>
  <c r="CP13" i="5"/>
  <c r="CP21" i="5"/>
  <c r="CP24" i="5"/>
  <c r="CP26" i="5" s="1"/>
  <c r="CO8" i="5"/>
  <c r="CO13" i="5"/>
  <c r="CO21" i="5"/>
  <c r="CO26" i="5" s="1"/>
  <c r="CO24" i="5"/>
  <c r="CN8" i="5"/>
  <c r="CN13" i="5"/>
  <c r="CN26" i="5" s="1"/>
  <c r="CN21" i="5"/>
  <c r="CN24" i="5"/>
  <c r="CN27" i="5"/>
  <c r="D92" i="4" s="1"/>
  <c r="CM8" i="5"/>
  <c r="CM13" i="5"/>
  <c r="CM21" i="5"/>
  <c r="CM24" i="5"/>
  <c r="CL8" i="5"/>
  <c r="CL26" i="5" s="1"/>
  <c r="CL27" i="5" s="1"/>
  <c r="CL13" i="5"/>
  <c r="CL21" i="5"/>
  <c r="CL24" i="5"/>
  <c r="CK8" i="5"/>
  <c r="CK13" i="5"/>
  <c r="CK21" i="5"/>
  <c r="CK24" i="5"/>
  <c r="CK26" i="5" s="1"/>
  <c r="CK27" i="5" s="1"/>
  <c r="CK43" i="5" s="1"/>
  <c r="F89" i="4" s="1"/>
  <c r="CJ8" i="5"/>
  <c r="CJ13" i="5"/>
  <c r="CJ21" i="5"/>
  <c r="CJ24" i="5"/>
  <c r="CI8" i="5"/>
  <c r="CI26" i="5" s="1"/>
  <c r="CI13" i="5"/>
  <c r="CI21" i="5"/>
  <c r="CI24" i="5"/>
  <c r="CH8" i="5"/>
  <c r="CH13" i="5"/>
  <c r="CH21" i="5"/>
  <c r="CH24" i="5"/>
  <c r="CH26" i="5" s="1"/>
  <c r="CH27" i="5" s="1"/>
  <c r="CH43" i="5" s="1"/>
  <c r="F86" i="4" s="1"/>
  <c r="CG8" i="5"/>
  <c r="CG13" i="5"/>
  <c r="CG21" i="5"/>
  <c r="CG26" i="5" s="1"/>
  <c r="CG24" i="5"/>
  <c r="CF8" i="5"/>
  <c r="CF13" i="5"/>
  <c r="CF21" i="5"/>
  <c r="CF24" i="5"/>
  <c r="CF26" i="5"/>
  <c r="CF27" i="5"/>
  <c r="D84" i="4" s="1"/>
  <c r="CE8" i="5"/>
  <c r="CE13" i="5"/>
  <c r="CE21" i="5"/>
  <c r="CE24" i="5"/>
  <c r="CD8" i="5"/>
  <c r="CD26" i="5" s="1"/>
  <c r="CD27" i="5" s="1"/>
  <c r="CD13" i="5"/>
  <c r="CD21" i="5"/>
  <c r="CD24" i="5"/>
  <c r="CC8" i="5"/>
  <c r="CC13" i="5"/>
  <c r="CC21" i="5"/>
  <c r="CC24" i="5"/>
  <c r="CC26" i="5" s="1"/>
  <c r="CB8" i="5"/>
  <c r="CB26" i="5" s="1"/>
  <c r="CB27" i="5" s="1"/>
  <c r="CB13" i="5"/>
  <c r="CB21" i="5"/>
  <c r="CB24" i="5"/>
  <c r="CA8" i="5"/>
  <c r="CA26" i="5" s="1"/>
  <c r="CA27" i="5" s="1"/>
  <c r="CA43" i="5" s="1"/>
  <c r="CA13" i="5"/>
  <c r="CA21" i="5"/>
  <c r="CA24" i="5"/>
  <c r="BZ8" i="5"/>
  <c r="BZ13" i="5"/>
  <c r="BZ21" i="5"/>
  <c r="BZ24" i="5"/>
  <c r="BZ26" i="5"/>
  <c r="C78" i="4" s="1"/>
  <c r="BY8" i="5"/>
  <c r="BY13" i="5"/>
  <c r="BY21" i="5"/>
  <c r="BY26" i="5" s="1"/>
  <c r="BY24" i="5"/>
  <c r="BX8" i="5"/>
  <c r="BX13" i="5"/>
  <c r="BX21" i="5"/>
  <c r="BX24" i="5"/>
  <c r="BX26" i="5"/>
  <c r="BX27" i="5"/>
  <c r="D76" i="4" s="1"/>
  <c r="BW8" i="5"/>
  <c r="BW13" i="5"/>
  <c r="BW21" i="5"/>
  <c r="BW24" i="5"/>
  <c r="BV8" i="5"/>
  <c r="BV26" i="5" s="1"/>
  <c r="BV13" i="5"/>
  <c r="BV21" i="5"/>
  <c r="BV24" i="5"/>
  <c r="BU8" i="5"/>
  <c r="BU13" i="5"/>
  <c r="BU21" i="5"/>
  <c r="BU24" i="5"/>
  <c r="BU26" i="5"/>
  <c r="BU27" i="5"/>
  <c r="BT8" i="5"/>
  <c r="BT13" i="5"/>
  <c r="BT21" i="5"/>
  <c r="BT24" i="5"/>
  <c r="BS8" i="5"/>
  <c r="BS26" i="5" s="1"/>
  <c r="BS13" i="5"/>
  <c r="BS21" i="5"/>
  <c r="BS24" i="5"/>
  <c r="BR8" i="5"/>
  <c r="BR13" i="5"/>
  <c r="BR21" i="5"/>
  <c r="BR26" i="5" s="1"/>
  <c r="BR27" i="5" s="1"/>
  <c r="D70" i="4" s="1"/>
  <c r="BR24" i="5"/>
  <c r="BQ8" i="5"/>
  <c r="BQ13" i="5"/>
  <c r="BQ21" i="5"/>
  <c r="BQ26" i="5" s="1"/>
  <c r="BQ24" i="5"/>
  <c r="BP8" i="5"/>
  <c r="BP13" i="5"/>
  <c r="BP21" i="5"/>
  <c r="BP24" i="5"/>
  <c r="BP26" i="5"/>
  <c r="BP27" i="5"/>
  <c r="BO8" i="5"/>
  <c r="BO26" i="5" s="1"/>
  <c r="BO27" i="5" s="1"/>
  <c r="BO43" i="5" s="1"/>
  <c r="BO13" i="5"/>
  <c r="BO21" i="5"/>
  <c r="BO24" i="5"/>
  <c r="BN8" i="5"/>
  <c r="BN26" i="5" s="1"/>
  <c r="BN27" i="5" s="1"/>
  <c r="BN13" i="5"/>
  <c r="BN21" i="5"/>
  <c r="BN24" i="5"/>
  <c r="BM8" i="5"/>
  <c r="BM13" i="5"/>
  <c r="BM21" i="5"/>
  <c r="BM24" i="5"/>
  <c r="BM26" i="5"/>
  <c r="C65" i="4" s="1"/>
  <c r="BL8" i="5"/>
  <c r="BL26" i="5" s="1"/>
  <c r="BL27" i="5" s="1"/>
  <c r="BL43" i="5" s="1"/>
  <c r="F64" i="4" s="1"/>
  <c r="BL13" i="5"/>
  <c r="BL21" i="5"/>
  <c r="BL24" i="5"/>
  <c r="BK8" i="5"/>
  <c r="BK26" i="5" s="1"/>
  <c r="BK27" i="5" s="1"/>
  <c r="BK43" i="5" s="1"/>
  <c r="BK13" i="5"/>
  <c r="BK21" i="5"/>
  <c r="BK24" i="5"/>
  <c r="BJ8" i="5"/>
  <c r="BJ13" i="5"/>
  <c r="BJ26" i="5" s="1"/>
  <c r="BJ27" i="5" s="1"/>
  <c r="BJ21" i="5"/>
  <c r="BJ24" i="5"/>
  <c r="BI8" i="5"/>
  <c r="BI13" i="5"/>
  <c r="BI21" i="5"/>
  <c r="BI26" i="5" s="1"/>
  <c r="BI24" i="5"/>
  <c r="BH8" i="5"/>
  <c r="BH13" i="5"/>
  <c r="BH21" i="5"/>
  <c r="BH24" i="5"/>
  <c r="BH26" i="5"/>
  <c r="BH27" i="5"/>
  <c r="D60" i="4" s="1"/>
  <c r="BG8" i="5"/>
  <c r="BG13" i="5"/>
  <c r="BG21" i="5"/>
  <c r="BG24" i="5"/>
  <c r="BF8" i="5"/>
  <c r="BF26" i="5" s="1"/>
  <c r="BF27" i="5" s="1"/>
  <c r="BF13" i="5"/>
  <c r="BF21" i="5"/>
  <c r="BF24" i="5"/>
  <c r="BE8" i="5"/>
  <c r="BE13" i="5"/>
  <c r="BE21" i="5"/>
  <c r="BE24" i="5"/>
  <c r="BE26" i="5"/>
  <c r="C57" i="4" s="1"/>
  <c r="BD8" i="5"/>
  <c r="BD13" i="5"/>
  <c r="BD21" i="5"/>
  <c r="BD24" i="5"/>
  <c r="BC8" i="5"/>
  <c r="BC26" i="5" s="1"/>
  <c r="BC27" i="5" s="1"/>
  <c r="BC43" i="5" s="1"/>
  <c r="BC13" i="5"/>
  <c r="BC21" i="5"/>
  <c r="BC24" i="5"/>
  <c r="BB8" i="5"/>
  <c r="BB13" i="5"/>
  <c r="BB26" i="5" s="1"/>
  <c r="BB21" i="5"/>
  <c r="BB24" i="5"/>
  <c r="BA8" i="5"/>
  <c r="BA13" i="5"/>
  <c r="BA21" i="5"/>
  <c r="BA26" i="5" s="1"/>
  <c r="BA24" i="5"/>
  <c r="AZ8" i="5"/>
  <c r="AZ13" i="5"/>
  <c r="AZ21" i="5"/>
  <c r="AZ24" i="5"/>
  <c r="AZ26" i="5"/>
  <c r="AZ27" i="5"/>
  <c r="D52" i="4" s="1"/>
  <c r="AY8" i="5"/>
  <c r="AY13" i="5"/>
  <c r="AY21" i="5"/>
  <c r="AY24" i="5"/>
  <c r="AX8" i="5"/>
  <c r="AX26" i="5" s="1"/>
  <c r="AX13" i="5"/>
  <c r="AX21" i="5"/>
  <c r="AX24" i="5"/>
  <c r="AW8" i="5"/>
  <c r="AW13" i="5"/>
  <c r="AW21" i="5"/>
  <c r="AW24" i="5"/>
  <c r="AW26" i="5"/>
  <c r="AW27" i="5" s="1"/>
  <c r="AW43" i="5" s="1"/>
  <c r="F49" i="4" s="1"/>
  <c r="AV8" i="5"/>
  <c r="AV13" i="5"/>
  <c r="AV21" i="5"/>
  <c r="AV24" i="5"/>
  <c r="AU8" i="5"/>
  <c r="AU26" i="5" s="1"/>
  <c r="AU13" i="5"/>
  <c r="AU21" i="5"/>
  <c r="AU24" i="5"/>
  <c r="AT8" i="5"/>
  <c r="AT13" i="5"/>
  <c r="AT21" i="5"/>
  <c r="AT24" i="5"/>
  <c r="AT26" i="5"/>
  <c r="AT27" i="5"/>
  <c r="AS8" i="5"/>
  <c r="AS13" i="5"/>
  <c r="AS21" i="5"/>
  <c r="AS26" i="5" s="1"/>
  <c r="AS24" i="5"/>
  <c r="AR8" i="5"/>
  <c r="AR13" i="5"/>
  <c r="AR21" i="5"/>
  <c r="AR24" i="5"/>
  <c r="AR26" i="5"/>
  <c r="AR27" i="5"/>
  <c r="D44" i="4" s="1"/>
  <c r="AQ8" i="5"/>
  <c r="AQ26" i="5" s="1"/>
  <c r="AQ27" i="5" s="1"/>
  <c r="AQ13" i="5"/>
  <c r="AQ21" i="5"/>
  <c r="AQ24" i="5"/>
  <c r="AP8" i="5"/>
  <c r="AP26" i="5" s="1"/>
  <c r="AP27" i="5" s="1"/>
  <c r="AP13" i="5"/>
  <c r="AP21" i="5"/>
  <c r="AP24" i="5"/>
  <c r="AO8" i="5"/>
  <c r="AO13" i="5"/>
  <c r="AO21" i="5"/>
  <c r="AO24" i="5"/>
  <c r="AO26" i="5"/>
  <c r="C41" i="4" s="1"/>
  <c r="AO27" i="5"/>
  <c r="AN8" i="5"/>
  <c r="AN26" i="5" s="1"/>
  <c r="AN27" i="5" s="1"/>
  <c r="AN13" i="5"/>
  <c r="AN21" i="5"/>
  <c r="AN24" i="5"/>
  <c r="AM8" i="5"/>
  <c r="AM26" i="5" s="1"/>
  <c r="AM27" i="5" s="1"/>
  <c r="AM43" i="5" s="1"/>
  <c r="AM13" i="5"/>
  <c r="AM21" i="5"/>
  <c r="AM24" i="5"/>
  <c r="AL8" i="5"/>
  <c r="AL13" i="5"/>
  <c r="AL21" i="5"/>
  <c r="AL24" i="5"/>
  <c r="AL26" i="5"/>
  <c r="C38" i="4" s="1"/>
  <c r="AL27" i="5"/>
  <c r="D38" i="4" s="1"/>
  <c r="AK8" i="5"/>
  <c r="AK13" i="5"/>
  <c r="AK21" i="5"/>
  <c r="AK26" i="5" s="1"/>
  <c r="AK24" i="5"/>
  <c r="AJ8" i="5"/>
  <c r="AJ13" i="5"/>
  <c r="AJ21" i="5"/>
  <c r="AJ24" i="5"/>
  <c r="AJ26" i="5"/>
  <c r="AJ27" i="5"/>
  <c r="D36" i="4" s="1"/>
  <c r="AI8" i="5"/>
  <c r="AI13" i="5"/>
  <c r="AI21" i="5"/>
  <c r="AI24" i="5"/>
  <c r="AH8" i="5"/>
  <c r="AH26" i="5" s="1"/>
  <c r="AH27" i="5" s="1"/>
  <c r="AH13" i="5"/>
  <c r="AH21" i="5"/>
  <c r="AH24" i="5"/>
  <c r="AG8" i="5"/>
  <c r="AG13" i="5"/>
  <c r="AG21" i="5"/>
  <c r="AG24" i="5"/>
  <c r="AG26" i="5"/>
  <c r="AG27" i="5" s="1"/>
  <c r="AF8" i="5"/>
  <c r="AF13" i="5"/>
  <c r="AF21" i="5"/>
  <c r="AF24" i="5"/>
  <c r="AE8" i="5"/>
  <c r="AE26" i="5" s="1"/>
  <c r="AE27" i="5" s="1"/>
  <c r="AE43" i="5" s="1"/>
  <c r="AE13" i="5"/>
  <c r="AE21" i="5"/>
  <c r="AE24" i="5"/>
  <c r="AD8" i="5"/>
  <c r="AD13" i="5"/>
  <c r="AD21" i="5"/>
  <c r="AD24" i="5"/>
  <c r="AC8" i="5"/>
  <c r="AC13" i="5"/>
  <c r="AC21" i="5"/>
  <c r="AC26" i="5" s="1"/>
  <c r="AC24" i="5"/>
  <c r="AB8" i="5"/>
  <c r="AB13" i="5"/>
  <c r="AB21" i="5"/>
  <c r="AB24" i="5"/>
  <c r="AB26" i="5"/>
  <c r="AB27" i="5"/>
  <c r="AA8" i="5"/>
  <c r="AA13" i="5"/>
  <c r="AA21" i="5"/>
  <c r="AA24" i="5"/>
  <c r="Z8" i="5"/>
  <c r="Z26" i="5" s="1"/>
  <c r="Z27" i="5" s="1"/>
  <c r="Z13" i="5"/>
  <c r="Z21" i="5"/>
  <c r="Z24" i="5"/>
  <c r="Y8" i="5"/>
  <c r="Y13" i="5"/>
  <c r="Y21" i="5"/>
  <c r="Y24" i="5"/>
  <c r="Y26" i="5"/>
  <c r="C25" i="4" s="1"/>
  <c r="X8" i="5"/>
  <c r="X13" i="5"/>
  <c r="X21" i="5"/>
  <c r="X24" i="5"/>
  <c r="X26" i="5"/>
  <c r="X27" i="5" s="1"/>
  <c r="X43" i="5" s="1"/>
  <c r="F24" i="4" s="1"/>
  <c r="W8" i="5"/>
  <c r="W26" i="5" s="1"/>
  <c r="W27" i="5" s="1"/>
  <c r="W13" i="5"/>
  <c r="W21" i="5"/>
  <c r="W24" i="5"/>
  <c r="V8" i="5"/>
  <c r="V13" i="5"/>
  <c r="V21" i="5"/>
  <c r="V24" i="5"/>
  <c r="V26" i="5" s="1"/>
  <c r="U8" i="5"/>
  <c r="U13" i="5"/>
  <c r="U21" i="5"/>
  <c r="U26" i="5" s="1"/>
  <c r="U24" i="5"/>
  <c r="T8" i="5"/>
  <c r="T13" i="5"/>
  <c r="T21" i="5"/>
  <c r="T24" i="5"/>
  <c r="T26" i="5"/>
  <c r="C20" i="4" s="1"/>
  <c r="S8" i="5"/>
  <c r="S13" i="5"/>
  <c r="S21" i="5"/>
  <c r="S24" i="5"/>
  <c r="R8" i="5"/>
  <c r="R13" i="5"/>
  <c r="R21" i="5"/>
  <c r="R24" i="5"/>
  <c r="Q8" i="5"/>
  <c r="Q13" i="5"/>
  <c r="Q21" i="5"/>
  <c r="Q26" i="5" s="1"/>
  <c r="Q24" i="5"/>
  <c r="P8" i="5"/>
  <c r="P13" i="5"/>
  <c r="P21" i="5"/>
  <c r="P24" i="5"/>
  <c r="P26" i="5"/>
  <c r="P27" i="5" s="1"/>
  <c r="O8" i="5"/>
  <c r="O26" i="5" s="1"/>
  <c r="O27" i="5" s="1"/>
  <c r="O13" i="5"/>
  <c r="O21" i="5"/>
  <c r="O24" i="5"/>
  <c r="N8" i="5"/>
  <c r="N13" i="5"/>
  <c r="N21" i="5"/>
  <c r="N24" i="5"/>
  <c r="M8" i="5"/>
  <c r="M13" i="5"/>
  <c r="M21" i="5"/>
  <c r="M24" i="5"/>
  <c r="M26" i="5"/>
  <c r="L8" i="5"/>
  <c r="L13" i="5"/>
  <c r="L21" i="5"/>
  <c r="L24" i="5"/>
  <c r="L26" i="5"/>
  <c r="L27" i="5" s="1"/>
  <c r="K8" i="5"/>
  <c r="K13" i="5"/>
  <c r="K21" i="5"/>
  <c r="K24" i="5"/>
  <c r="J8" i="5"/>
  <c r="J13" i="5"/>
  <c r="J21" i="5"/>
  <c r="J24" i="5"/>
  <c r="I8" i="5"/>
  <c r="I13" i="5"/>
  <c r="I21" i="5"/>
  <c r="I24" i="5"/>
  <c r="I26" i="5"/>
  <c r="I27" i="5" s="1"/>
  <c r="H8" i="5"/>
  <c r="H13" i="5"/>
  <c r="H21" i="5"/>
  <c r="H24" i="5"/>
  <c r="H26" i="5"/>
  <c r="G8" i="5"/>
  <c r="G13" i="5"/>
  <c r="G21" i="5"/>
  <c r="G24" i="5"/>
  <c r="G26" i="5"/>
  <c r="G27" i="5" s="1"/>
  <c r="F8" i="5"/>
  <c r="F13" i="5"/>
  <c r="F21" i="5"/>
  <c r="F24" i="5"/>
  <c r="F26" i="5"/>
  <c r="F27" i="5" s="1"/>
  <c r="F43" i="5" s="1"/>
  <c r="F6" i="4" s="1"/>
  <c r="E8" i="5"/>
  <c r="E13" i="5"/>
  <c r="E21" i="5"/>
  <c r="E24" i="5"/>
  <c r="E26" i="5"/>
  <c r="D8" i="5"/>
  <c r="D13" i="5"/>
  <c r="D21" i="5"/>
  <c r="D24" i="5"/>
  <c r="D26" i="5"/>
  <c r="D27" i="5" s="1"/>
  <c r="C8" i="5"/>
  <c r="C13" i="5"/>
  <c r="C21" i="5"/>
  <c r="C24" i="5"/>
  <c r="B8" i="5"/>
  <c r="B13" i="5"/>
  <c r="B21" i="5"/>
  <c r="B24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CW41" i="5"/>
  <c r="E101" i="4"/>
  <c r="CV41" i="5"/>
  <c r="E100" i="4" s="1"/>
  <c r="CU41" i="5"/>
  <c r="CU43" i="5" s="1"/>
  <c r="F99" i="4"/>
  <c r="E99" i="4"/>
  <c r="D99" i="4"/>
  <c r="C99" i="4"/>
  <c r="CT41" i="5"/>
  <c r="E98" i="4" s="1"/>
  <c r="CS41" i="5"/>
  <c r="E97" i="4" s="1"/>
  <c r="C97" i="4"/>
  <c r="CR41" i="5"/>
  <c r="CR43" i="5"/>
  <c r="F96" i="4"/>
  <c r="E96" i="4"/>
  <c r="D96" i="4"/>
  <c r="C96" i="4"/>
  <c r="CQ41" i="5"/>
  <c r="E95" i="4"/>
  <c r="CP41" i="5"/>
  <c r="E94" i="4"/>
  <c r="CO41" i="5"/>
  <c r="E93" i="4"/>
  <c r="CN41" i="5"/>
  <c r="E92" i="4" s="1"/>
  <c r="CN43" i="5"/>
  <c r="F92" i="4" s="1"/>
  <c r="C92" i="4"/>
  <c r="CM41" i="5"/>
  <c r="E91" i="4" s="1"/>
  <c r="CL41" i="5"/>
  <c r="E90" i="4" s="1"/>
  <c r="D90" i="4"/>
  <c r="C90" i="4"/>
  <c r="CK41" i="5"/>
  <c r="E89" i="4" s="1"/>
  <c r="D89" i="4"/>
  <c r="C89" i="4"/>
  <c r="CJ41" i="5"/>
  <c r="E88" i="4" s="1"/>
  <c r="CI41" i="5"/>
  <c r="E87" i="4"/>
  <c r="CH41" i="5"/>
  <c r="E86" i="4"/>
  <c r="D86" i="4"/>
  <c r="C86" i="4"/>
  <c r="CG41" i="5"/>
  <c r="E85" i="4" s="1"/>
  <c r="CF41" i="5"/>
  <c r="E84" i="4" s="1"/>
  <c r="CF43" i="5"/>
  <c r="F84" i="4" s="1"/>
  <c r="C84" i="4"/>
  <c r="CE41" i="5"/>
  <c r="E83" i="4" s="1"/>
  <c r="CD41" i="5"/>
  <c r="E82" i="4" s="1"/>
  <c r="CD43" i="5"/>
  <c r="F82" i="4" s="1"/>
  <c r="D82" i="4"/>
  <c r="CC41" i="5"/>
  <c r="E81" i="4"/>
  <c r="CB41" i="5"/>
  <c r="CB43" i="5"/>
  <c r="F80" i="4"/>
  <c r="E80" i="4"/>
  <c r="D80" i="4"/>
  <c r="C80" i="4"/>
  <c r="CA41" i="5"/>
  <c r="F79" i="4"/>
  <c r="E79" i="4"/>
  <c r="D79" i="4"/>
  <c r="BZ41" i="5"/>
  <c r="E78" i="4"/>
  <c r="BY41" i="5"/>
  <c r="E77" i="4" s="1"/>
  <c r="BX41" i="5"/>
  <c r="E76" i="4" s="1"/>
  <c r="BX43" i="5"/>
  <c r="F76" i="4" s="1"/>
  <c r="C76" i="4"/>
  <c r="BW41" i="5"/>
  <c r="E75" i="4"/>
  <c r="BV41" i="5"/>
  <c r="E74" i="4" s="1"/>
  <c r="BU41" i="5"/>
  <c r="BU43" i="5"/>
  <c r="F73" i="4" s="1"/>
  <c r="E73" i="4"/>
  <c r="D73" i="4"/>
  <c r="C73" i="4"/>
  <c r="BT41" i="5"/>
  <c r="E72" i="4" s="1"/>
  <c r="BS41" i="5"/>
  <c r="E71" i="4"/>
  <c r="BR41" i="5"/>
  <c r="BR43" i="5"/>
  <c r="F70" i="4"/>
  <c r="E70" i="4"/>
  <c r="BQ41" i="5"/>
  <c r="E69" i="4"/>
  <c r="BP41" i="5"/>
  <c r="E68" i="4"/>
  <c r="C68" i="4"/>
  <c r="BO41" i="5"/>
  <c r="F67" i="4"/>
  <c r="E67" i="4"/>
  <c r="D67" i="4"/>
  <c r="C67" i="4"/>
  <c r="BN41" i="5"/>
  <c r="D66" i="4"/>
  <c r="C66" i="4"/>
  <c r="BM41" i="5"/>
  <c r="E65" i="4" s="1"/>
  <c r="BL41" i="5"/>
  <c r="E64" i="4"/>
  <c r="D64" i="4"/>
  <c r="C64" i="4"/>
  <c r="BK41" i="5"/>
  <c r="F63" i="4"/>
  <c r="E63" i="4"/>
  <c r="D63" i="4"/>
  <c r="C63" i="4"/>
  <c r="BJ41" i="5"/>
  <c r="E62" i="4"/>
  <c r="C62" i="4"/>
  <c r="BI41" i="5"/>
  <c r="E61" i="4" s="1"/>
  <c r="BH41" i="5"/>
  <c r="E60" i="4" s="1"/>
  <c r="C60" i="4"/>
  <c r="BG41" i="5"/>
  <c r="E59" i="4" s="1"/>
  <c r="BF41" i="5"/>
  <c r="E58" i="4" s="1"/>
  <c r="BF43" i="5"/>
  <c r="F58" i="4" s="1"/>
  <c r="D58" i="4"/>
  <c r="C58" i="4"/>
  <c r="BE41" i="5"/>
  <c r="E57" i="4"/>
  <c r="BD41" i="5"/>
  <c r="E56" i="4"/>
  <c r="BC41" i="5"/>
  <c r="F55" i="4"/>
  <c r="E55" i="4"/>
  <c r="D55" i="4"/>
  <c r="C55" i="4"/>
  <c r="BB41" i="5"/>
  <c r="E54" i="4"/>
  <c r="BA41" i="5"/>
  <c r="E53" i="4" s="1"/>
  <c r="AZ41" i="5"/>
  <c r="AZ43" i="5" s="1"/>
  <c r="F52" i="4" s="1"/>
  <c r="E52" i="4"/>
  <c r="C52" i="4"/>
  <c r="AY41" i="5"/>
  <c r="E51" i="4" s="1"/>
  <c r="AX41" i="5"/>
  <c r="E50" i="4" s="1"/>
  <c r="AW41" i="5"/>
  <c r="E49" i="4"/>
  <c r="D49" i="4"/>
  <c r="C49" i="4"/>
  <c r="AV41" i="5"/>
  <c r="E48" i="4"/>
  <c r="AU41" i="5"/>
  <c r="E47" i="4"/>
  <c r="AT41" i="5"/>
  <c r="AT43" i="5"/>
  <c r="F46" i="4" s="1"/>
  <c r="E46" i="4"/>
  <c r="D46" i="4"/>
  <c r="C46" i="4"/>
  <c r="AS41" i="5"/>
  <c r="E45" i="4" s="1"/>
  <c r="AR41" i="5"/>
  <c r="C44" i="4"/>
  <c r="AQ41" i="5"/>
  <c r="AQ43" i="5" s="1"/>
  <c r="F43" i="4" s="1"/>
  <c r="E43" i="4"/>
  <c r="D43" i="4"/>
  <c r="C43" i="4"/>
  <c r="AP41" i="5"/>
  <c r="E42" i="4" s="1"/>
  <c r="AP43" i="5"/>
  <c r="F42" i="4" s="1"/>
  <c r="D42" i="4"/>
  <c r="C42" i="4"/>
  <c r="AO41" i="5"/>
  <c r="E41" i="4" s="1"/>
  <c r="AN41" i="5"/>
  <c r="E40" i="4"/>
  <c r="C40" i="4"/>
  <c r="AM41" i="5"/>
  <c r="F39" i="4"/>
  <c r="E39" i="4"/>
  <c r="D39" i="4"/>
  <c r="C39" i="4"/>
  <c r="AL41" i="5"/>
  <c r="AL43" i="5"/>
  <c r="F38" i="4" s="1"/>
  <c r="E38" i="4"/>
  <c r="AK41" i="5"/>
  <c r="E37" i="4"/>
  <c r="AJ41" i="5"/>
  <c r="AJ43" i="5" s="1"/>
  <c r="F36" i="4" s="1"/>
  <c r="E36" i="4"/>
  <c r="C36" i="4"/>
  <c r="AI41" i="5"/>
  <c r="E35" i="4" s="1"/>
  <c r="AH41" i="5"/>
  <c r="E34" i="4" s="1"/>
  <c r="C34" i="4"/>
  <c r="AG41" i="5"/>
  <c r="AG43" i="5"/>
  <c r="F33" i="4" s="1"/>
  <c r="E33" i="4"/>
  <c r="D33" i="4"/>
  <c r="C33" i="4"/>
  <c r="AF41" i="5"/>
  <c r="E32" i="4"/>
  <c r="AE41" i="5"/>
  <c r="F31" i="4"/>
  <c r="E31" i="4"/>
  <c r="C31" i="4"/>
  <c r="AD41" i="5"/>
  <c r="E30" i="4"/>
  <c r="AC41" i="5"/>
  <c r="E29" i="4" s="1"/>
  <c r="AB41" i="5"/>
  <c r="E28" i="4"/>
  <c r="C28" i="4"/>
  <c r="AA41" i="5"/>
  <c r="E27" i="4" s="1"/>
  <c r="Z41" i="5"/>
  <c r="E26" i="4" s="1"/>
  <c r="Z43" i="5"/>
  <c r="F26" i="4" s="1"/>
  <c r="D26" i="4"/>
  <c r="C26" i="4"/>
  <c r="Y41" i="5"/>
  <c r="E25" i="4"/>
  <c r="X41" i="5"/>
  <c r="E24" i="4"/>
  <c r="D24" i="4"/>
  <c r="W41" i="5"/>
  <c r="E23" i="4" s="1"/>
  <c r="D23" i="4"/>
  <c r="C23" i="4"/>
  <c r="V41" i="5"/>
  <c r="E22" i="4"/>
  <c r="U41" i="5"/>
  <c r="E21" i="4" s="1"/>
  <c r="T41" i="5"/>
  <c r="E20" i="4" s="1"/>
  <c r="S41" i="5"/>
  <c r="E19" i="4"/>
  <c r="R41" i="5"/>
  <c r="E18" i="4" s="1"/>
  <c r="Q41" i="5"/>
  <c r="E17" i="4"/>
  <c r="P41" i="5"/>
  <c r="E16" i="4" s="1"/>
  <c r="P43" i="5"/>
  <c r="F16" i="4" s="1"/>
  <c r="D16" i="4"/>
  <c r="C16" i="4"/>
  <c r="O41" i="5"/>
  <c r="E15" i="4"/>
  <c r="D15" i="4"/>
  <c r="C15" i="4"/>
  <c r="N41" i="5"/>
  <c r="E14" i="4" s="1"/>
  <c r="M41" i="5"/>
  <c r="E13" i="4"/>
  <c r="L41" i="5"/>
  <c r="E12" i="4" s="1"/>
  <c r="C12" i="4"/>
  <c r="K41" i="5"/>
  <c r="E11" i="4" s="1"/>
  <c r="J41" i="5"/>
  <c r="E10" i="4" s="1"/>
  <c r="I41" i="5"/>
  <c r="E9" i="4" s="1"/>
  <c r="C9" i="4"/>
  <c r="H41" i="5"/>
  <c r="E8" i="4" s="1"/>
  <c r="G41" i="5"/>
  <c r="E7" i="4"/>
  <c r="D7" i="4"/>
  <c r="C7" i="4"/>
  <c r="F41" i="5"/>
  <c r="E6" i="4"/>
  <c r="D6" i="4"/>
  <c r="C6" i="4"/>
  <c r="E41" i="5"/>
  <c r="E5" i="4"/>
  <c r="D41" i="5"/>
  <c r="D43" i="5"/>
  <c r="F4" i="4"/>
  <c r="E4" i="4"/>
  <c r="D4" i="4"/>
  <c r="C4" i="4"/>
  <c r="C41" i="5"/>
  <c r="E3" i="4" s="1"/>
  <c r="B41" i="5"/>
  <c r="E2" i="4" s="1"/>
  <c r="CW41" i="1"/>
  <c r="CV41" i="1"/>
  <c r="CU41" i="1"/>
  <c r="CT41" i="1"/>
  <c r="CS41" i="1"/>
  <c r="CR41" i="1"/>
  <c r="E96" i="3" s="1"/>
  <c r="CQ41" i="1"/>
  <c r="CP41" i="1"/>
  <c r="CO41" i="1"/>
  <c r="E93" i="3" s="1"/>
  <c r="CN41" i="1"/>
  <c r="CM41" i="1"/>
  <c r="E91" i="3" s="1"/>
  <c r="CL41" i="1"/>
  <c r="CK41" i="1"/>
  <c r="CJ41" i="1"/>
  <c r="CI41" i="1"/>
  <c r="CH41" i="1"/>
  <c r="CG41" i="1"/>
  <c r="CF41" i="1"/>
  <c r="CE41" i="1"/>
  <c r="CD41" i="1"/>
  <c r="CC41" i="1"/>
  <c r="CB41" i="1"/>
  <c r="CA41" i="1"/>
  <c r="E79" i="3" s="1"/>
  <c r="BZ41" i="1"/>
  <c r="BY41" i="1"/>
  <c r="BX41" i="1"/>
  <c r="BW41" i="1"/>
  <c r="BV41" i="1"/>
  <c r="BU41" i="1"/>
  <c r="E73" i="3" s="1"/>
  <c r="BT41" i="1"/>
  <c r="BS41" i="1"/>
  <c r="BR41" i="1"/>
  <c r="BQ41" i="1"/>
  <c r="BP41" i="1"/>
  <c r="BO41" i="1"/>
  <c r="BN41" i="1"/>
  <c r="BM41" i="1"/>
  <c r="E65" i="3" s="1"/>
  <c r="BL41" i="1"/>
  <c r="BK41" i="1"/>
  <c r="BJ41" i="1"/>
  <c r="BI41" i="1"/>
  <c r="E61" i="3" s="1"/>
  <c r="BH41" i="1"/>
  <c r="BG41" i="1"/>
  <c r="BF41" i="1"/>
  <c r="BE41" i="1"/>
  <c r="BD41" i="1"/>
  <c r="E56" i="3" s="1"/>
  <c r="BC41" i="1"/>
  <c r="BB41" i="1"/>
  <c r="BA41" i="1"/>
  <c r="AZ41" i="1"/>
  <c r="AY41" i="1"/>
  <c r="AX41" i="1"/>
  <c r="AW41" i="1"/>
  <c r="AV41" i="1"/>
  <c r="E48" i="3" s="1"/>
  <c r="AU41" i="1"/>
  <c r="AT41" i="1"/>
  <c r="AS41" i="1"/>
  <c r="E45" i="3" s="1"/>
  <c r="AR41" i="1"/>
  <c r="AQ41" i="1"/>
  <c r="AP41" i="1"/>
  <c r="AO41" i="1"/>
  <c r="E41" i="3" s="1"/>
  <c r="AN41" i="1"/>
  <c r="AM41" i="1"/>
  <c r="AL41" i="1"/>
  <c r="AK41" i="1"/>
  <c r="AJ41" i="1"/>
  <c r="E36" i="3" s="1"/>
  <c r="AI41" i="1"/>
  <c r="AH41" i="1"/>
  <c r="AG41" i="1"/>
  <c r="AF41" i="1"/>
  <c r="AE41" i="1"/>
  <c r="E31" i="3" s="1"/>
  <c r="AD41" i="1"/>
  <c r="AC41" i="1"/>
  <c r="E29" i="3" s="1"/>
  <c r="AB41" i="1"/>
  <c r="E28" i="3" s="1"/>
  <c r="AA41" i="1"/>
  <c r="E27" i="3" s="1"/>
  <c r="Z41" i="1"/>
  <c r="Y41" i="1"/>
  <c r="X41" i="1"/>
  <c r="W41" i="1"/>
  <c r="V41" i="1"/>
  <c r="E22" i="3" s="1"/>
  <c r="U41" i="1"/>
  <c r="T41" i="1"/>
  <c r="S41" i="1"/>
  <c r="R41" i="1"/>
  <c r="Q41" i="1"/>
  <c r="P41" i="1"/>
  <c r="O41" i="1"/>
  <c r="N41" i="1"/>
  <c r="E14" i="3" s="1"/>
  <c r="M41" i="1"/>
  <c r="L41" i="1"/>
  <c r="K41" i="1"/>
  <c r="J41" i="1"/>
  <c r="I41" i="1"/>
  <c r="H41" i="1"/>
  <c r="E8" i="3" s="1"/>
  <c r="G41" i="1"/>
  <c r="F41" i="1"/>
  <c r="E41" i="1"/>
  <c r="D41" i="1"/>
  <c r="C41" i="1"/>
  <c r="E3" i="3" s="1"/>
  <c r="C24" i="1"/>
  <c r="C8" i="1"/>
  <c r="C13" i="1"/>
  <c r="C21" i="1"/>
  <c r="C66" i="1"/>
  <c r="C63" i="1"/>
  <c r="C55" i="1"/>
  <c r="C68" i="1" s="1"/>
  <c r="C69" i="1" s="1"/>
  <c r="C50" i="1"/>
  <c r="B8" i="1"/>
  <c r="B13" i="1"/>
  <c r="B21" i="1"/>
  <c r="B24" i="1"/>
  <c r="B41" i="1"/>
  <c r="B50" i="1"/>
  <c r="B55" i="1"/>
  <c r="B63" i="1"/>
  <c r="B66" i="1"/>
  <c r="H61" i="3"/>
  <c r="G88" i="3"/>
  <c r="G72" i="3"/>
  <c r="G70" i="3"/>
  <c r="G38" i="3"/>
  <c r="G18" i="3"/>
  <c r="E101" i="3"/>
  <c r="E100" i="3"/>
  <c r="E99" i="3"/>
  <c r="E98" i="3"/>
  <c r="E97" i="3"/>
  <c r="E95" i="3"/>
  <c r="E94" i="3"/>
  <c r="E92" i="3"/>
  <c r="E90" i="3"/>
  <c r="E89" i="3"/>
  <c r="E88" i="3"/>
  <c r="E87" i="3"/>
  <c r="E86" i="3"/>
  <c r="E85" i="3"/>
  <c r="E84" i="3"/>
  <c r="E83" i="3"/>
  <c r="E82" i="3"/>
  <c r="E81" i="3"/>
  <c r="E80" i="3"/>
  <c r="E78" i="3"/>
  <c r="E77" i="3"/>
  <c r="E76" i="3"/>
  <c r="E75" i="3"/>
  <c r="E74" i="3"/>
  <c r="E72" i="3"/>
  <c r="E71" i="3"/>
  <c r="E70" i="3"/>
  <c r="E69" i="3"/>
  <c r="E68" i="3"/>
  <c r="E67" i="3"/>
  <c r="E66" i="3"/>
  <c r="E64" i="3"/>
  <c r="E63" i="3"/>
  <c r="E62" i="3"/>
  <c r="E60" i="3"/>
  <c r="E59" i="3"/>
  <c r="E58" i="3"/>
  <c r="E57" i="3"/>
  <c r="E55" i="3"/>
  <c r="E54" i="3"/>
  <c r="E53" i="3"/>
  <c r="E52" i="3"/>
  <c r="E51" i="3"/>
  <c r="E50" i="3"/>
  <c r="E49" i="3"/>
  <c r="E47" i="3"/>
  <c r="E46" i="3"/>
  <c r="E44" i="3"/>
  <c r="E43" i="3"/>
  <c r="E42" i="3"/>
  <c r="E40" i="3"/>
  <c r="E39" i="3"/>
  <c r="E38" i="3"/>
  <c r="E37" i="3"/>
  <c r="E35" i="3"/>
  <c r="E34" i="3"/>
  <c r="E33" i="3"/>
  <c r="E32" i="3"/>
  <c r="E30" i="3"/>
  <c r="E26" i="3"/>
  <c r="E25" i="3"/>
  <c r="E24" i="3"/>
  <c r="E23" i="3"/>
  <c r="E21" i="3"/>
  <c r="E20" i="3"/>
  <c r="E19" i="3"/>
  <c r="E18" i="3"/>
  <c r="E17" i="3"/>
  <c r="E16" i="3"/>
  <c r="E15" i="3"/>
  <c r="E13" i="3"/>
  <c r="E12" i="3"/>
  <c r="E11" i="3"/>
  <c r="E10" i="3"/>
  <c r="E9" i="3"/>
  <c r="E7" i="3"/>
  <c r="E6" i="3"/>
  <c r="E5" i="3"/>
  <c r="E4" i="3"/>
  <c r="E2" i="3"/>
  <c r="D50" i="3"/>
  <c r="C98" i="3"/>
  <c r="C97" i="3"/>
  <c r="C46" i="3"/>
  <c r="C29" i="3"/>
  <c r="C28" i="3"/>
  <c r="C13" i="3"/>
  <c r="CW63" i="1"/>
  <c r="CV63" i="1"/>
  <c r="CU63" i="1"/>
  <c r="CU68" i="1"/>
  <c r="CT63" i="1"/>
  <c r="CS63" i="1"/>
  <c r="CR63" i="1"/>
  <c r="CQ63" i="1"/>
  <c r="CP63" i="1"/>
  <c r="CO63" i="1"/>
  <c r="CN63" i="1"/>
  <c r="CM63" i="1"/>
  <c r="CL63" i="1"/>
  <c r="CK63" i="1"/>
  <c r="CJ63" i="1"/>
  <c r="CJ68" i="1"/>
  <c r="CJ69" i="1" s="1"/>
  <c r="CI63" i="1"/>
  <c r="CH63" i="1"/>
  <c r="CG63" i="1"/>
  <c r="CF63" i="1"/>
  <c r="CE63" i="1"/>
  <c r="CE68" i="1"/>
  <c r="G83" i="3" s="1"/>
  <c r="CD63" i="1"/>
  <c r="CC63" i="1"/>
  <c r="CB63" i="1"/>
  <c r="CA63" i="1"/>
  <c r="BZ63" i="1"/>
  <c r="BZ69" i="1"/>
  <c r="BY63" i="1"/>
  <c r="BY68" i="1"/>
  <c r="BX63" i="1"/>
  <c r="BW63" i="1"/>
  <c r="BV63" i="1"/>
  <c r="BU63" i="1"/>
  <c r="BT63" i="1"/>
  <c r="BT68" i="1"/>
  <c r="BT69" i="1" s="1"/>
  <c r="BS63" i="1"/>
  <c r="BR63" i="1"/>
  <c r="BQ63" i="1"/>
  <c r="BP63" i="1"/>
  <c r="BO63" i="1"/>
  <c r="BO68" i="1" s="1"/>
  <c r="BN63" i="1"/>
  <c r="BN68" i="1"/>
  <c r="G66" i="3" s="1"/>
  <c r="BM63" i="1"/>
  <c r="BL63" i="1"/>
  <c r="BK63" i="1"/>
  <c r="BJ63" i="1"/>
  <c r="BI63" i="1"/>
  <c r="BI68" i="1"/>
  <c r="G61" i="3" s="1"/>
  <c r="BI69" i="1"/>
  <c r="BH63" i="1"/>
  <c r="BG63" i="1"/>
  <c r="BF63" i="1"/>
  <c r="BE63" i="1"/>
  <c r="BD63" i="1"/>
  <c r="BC63" i="1"/>
  <c r="BC68" i="1"/>
  <c r="BC69" i="1" s="1"/>
  <c r="BB63" i="1"/>
  <c r="BA63" i="1"/>
  <c r="AZ63" i="1"/>
  <c r="AY63" i="1"/>
  <c r="AY68" i="1" s="1"/>
  <c r="AX63" i="1"/>
  <c r="AX68" i="1" s="1"/>
  <c r="AW63" i="1"/>
  <c r="AV63" i="1"/>
  <c r="AU63" i="1"/>
  <c r="AT63" i="1"/>
  <c r="AS63" i="1"/>
  <c r="AS68" i="1"/>
  <c r="G45" i="3" s="1"/>
  <c r="AS69" i="1"/>
  <c r="AR63" i="1"/>
  <c r="AQ63" i="1"/>
  <c r="AP63" i="1"/>
  <c r="AO63" i="1"/>
  <c r="AN63" i="1"/>
  <c r="AM63" i="1"/>
  <c r="AM68" i="1" s="1"/>
  <c r="AL63" i="1"/>
  <c r="AK63" i="1"/>
  <c r="AJ63" i="1"/>
  <c r="AI63" i="1"/>
  <c r="AI68" i="1" s="1"/>
  <c r="AI69" i="1" s="1"/>
  <c r="AH63" i="1"/>
  <c r="AH68" i="1"/>
  <c r="G34" i="3" s="1"/>
  <c r="AH69" i="1"/>
  <c r="AG63" i="1"/>
  <c r="AF63" i="1"/>
  <c r="AE63" i="1"/>
  <c r="AD63" i="1"/>
  <c r="AC63" i="1"/>
  <c r="AC68" i="1"/>
  <c r="G29" i="3" s="1"/>
  <c r="AC69" i="1"/>
  <c r="AB63" i="1"/>
  <c r="AA63" i="1"/>
  <c r="Z63" i="1"/>
  <c r="Y63" i="1"/>
  <c r="X63" i="1"/>
  <c r="W63" i="1"/>
  <c r="W68" i="1"/>
  <c r="V63" i="1"/>
  <c r="U63" i="1"/>
  <c r="T63" i="1"/>
  <c r="S63" i="1"/>
  <c r="S68" i="1" s="1"/>
  <c r="S69" i="1" s="1"/>
  <c r="R63" i="1"/>
  <c r="R68" i="1"/>
  <c r="R69" i="1"/>
  <c r="H18" i="3" s="1"/>
  <c r="Q63" i="1"/>
  <c r="P63" i="1"/>
  <c r="O63" i="1"/>
  <c r="N63" i="1"/>
  <c r="M63" i="1"/>
  <c r="M68" i="1"/>
  <c r="G13" i="3" s="1"/>
  <c r="L63" i="1"/>
  <c r="K63" i="1"/>
  <c r="J63" i="1"/>
  <c r="J68" i="1" s="1"/>
  <c r="I63" i="1"/>
  <c r="H63" i="1"/>
  <c r="H69" i="1"/>
  <c r="G63" i="1"/>
  <c r="G68" i="1" s="1"/>
  <c r="F63" i="1"/>
  <c r="E63" i="1"/>
  <c r="D63" i="1"/>
  <c r="CW50" i="1"/>
  <c r="CW68" i="1" s="1"/>
  <c r="CW55" i="1"/>
  <c r="CW66" i="1"/>
  <c r="CV50" i="1"/>
  <c r="CV55" i="1"/>
  <c r="CV66" i="1"/>
  <c r="CU50" i="1"/>
  <c r="CU55" i="1"/>
  <c r="CU66" i="1"/>
  <c r="CT50" i="1"/>
  <c r="CT68" i="1" s="1"/>
  <c r="CT55" i="1"/>
  <c r="CT66" i="1"/>
  <c r="CS50" i="1"/>
  <c r="CS68" i="1" s="1"/>
  <c r="CS55" i="1"/>
  <c r="CS66" i="1"/>
  <c r="CR50" i="1"/>
  <c r="CR68" i="1" s="1"/>
  <c r="CR55" i="1"/>
  <c r="CR66" i="1"/>
  <c r="CQ50" i="1"/>
  <c r="CQ55" i="1"/>
  <c r="CQ66" i="1"/>
  <c r="CP50" i="1"/>
  <c r="CP68" i="1" s="1"/>
  <c r="CP55" i="1"/>
  <c r="CP66" i="1"/>
  <c r="CO50" i="1"/>
  <c r="CO68" i="1" s="1"/>
  <c r="CO55" i="1"/>
  <c r="CO66" i="1"/>
  <c r="CN50" i="1"/>
  <c r="CN68" i="1" s="1"/>
  <c r="CN69" i="1" s="1"/>
  <c r="CN55" i="1"/>
  <c r="CN66" i="1"/>
  <c r="CM50" i="1"/>
  <c r="CM68" i="1" s="1"/>
  <c r="CM55" i="1"/>
  <c r="CM66" i="1"/>
  <c r="CL50" i="1"/>
  <c r="CL55" i="1"/>
  <c r="CL66" i="1"/>
  <c r="CK50" i="1"/>
  <c r="CK55" i="1"/>
  <c r="CK66" i="1"/>
  <c r="CJ50" i="1"/>
  <c r="CJ55" i="1"/>
  <c r="CJ66" i="1"/>
  <c r="CI50" i="1"/>
  <c r="CI68" i="1" s="1"/>
  <c r="CI55" i="1"/>
  <c r="CI66" i="1"/>
  <c r="CH50" i="1"/>
  <c r="CH68" i="1" s="1"/>
  <c r="CH55" i="1"/>
  <c r="CH66" i="1"/>
  <c r="CG50" i="1"/>
  <c r="CG68" i="1" s="1"/>
  <c r="CG55" i="1"/>
  <c r="CG66" i="1"/>
  <c r="CF50" i="1"/>
  <c r="CF55" i="1"/>
  <c r="CF66" i="1"/>
  <c r="CE50" i="1"/>
  <c r="CE55" i="1"/>
  <c r="CE66" i="1"/>
  <c r="CD50" i="1"/>
  <c r="CD68" i="1" s="1"/>
  <c r="CD55" i="1"/>
  <c r="CD66" i="1"/>
  <c r="CC50" i="1"/>
  <c r="CC68" i="1" s="1"/>
  <c r="CC55" i="1"/>
  <c r="CC66" i="1"/>
  <c r="CB50" i="1"/>
  <c r="CB68" i="1" s="1"/>
  <c r="CB55" i="1"/>
  <c r="CB66" i="1"/>
  <c r="CA50" i="1"/>
  <c r="CA55" i="1"/>
  <c r="CA66" i="1"/>
  <c r="BZ50" i="1"/>
  <c r="BZ68" i="1" s="1"/>
  <c r="G78" i="3" s="1"/>
  <c r="BZ55" i="1"/>
  <c r="BZ66" i="1"/>
  <c r="BY50" i="1"/>
  <c r="BY55" i="1"/>
  <c r="BY66" i="1"/>
  <c r="BX50" i="1"/>
  <c r="BX68" i="1" s="1"/>
  <c r="BX69" i="1" s="1"/>
  <c r="BX55" i="1"/>
  <c r="BX66" i="1"/>
  <c r="BW50" i="1"/>
  <c r="BW68" i="1" s="1"/>
  <c r="BW55" i="1"/>
  <c r="BW66" i="1"/>
  <c r="BV50" i="1"/>
  <c r="BV55" i="1"/>
  <c r="BV66" i="1"/>
  <c r="BU50" i="1"/>
  <c r="BU55" i="1"/>
  <c r="BU66" i="1"/>
  <c r="BT50" i="1"/>
  <c r="BT55" i="1"/>
  <c r="BT66" i="1"/>
  <c r="BS50" i="1"/>
  <c r="BS68" i="1" s="1"/>
  <c r="BS69" i="1" s="1"/>
  <c r="BS55" i="1"/>
  <c r="BS66" i="1"/>
  <c r="BR50" i="1"/>
  <c r="BR68" i="1" s="1"/>
  <c r="BR69" i="1" s="1"/>
  <c r="BR55" i="1"/>
  <c r="BR66" i="1"/>
  <c r="BQ50" i="1"/>
  <c r="BQ68" i="1" s="1"/>
  <c r="BQ55" i="1"/>
  <c r="BQ66" i="1"/>
  <c r="BP50" i="1"/>
  <c r="BP55" i="1"/>
  <c r="BP66" i="1"/>
  <c r="BO50" i="1"/>
  <c r="BO55" i="1"/>
  <c r="BO66" i="1"/>
  <c r="BN50" i="1"/>
  <c r="BN55" i="1"/>
  <c r="BN66" i="1"/>
  <c r="BM50" i="1"/>
  <c r="BM68" i="1" s="1"/>
  <c r="BM55" i="1"/>
  <c r="BM66" i="1"/>
  <c r="BL50" i="1"/>
  <c r="BL68" i="1" s="1"/>
  <c r="BL55" i="1"/>
  <c r="BL66" i="1"/>
  <c r="BK50" i="1"/>
  <c r="BK55" i="1"/>
  <c r="BK66" i="1"/>
  <c r="BJ50" i="1"/>
  <c r="BJ68" i="1" s="1"/>
  <c r="BJ55" i="1"/>
  <c r="BJ66" i="1"/>
  <c r="BI50" i="1"/>
  <c r="BI55" i="1"/>
  <c r="BI66" i="1"/>
  <c r="BH50" i="1"/>
  <c r="BH55" i="1"/>
  <c r="BH66" i="1"/>
  <c r="BG50" i="1"/>
  <c r="BG68" i="1" s="1"/>
  <c r="BG55" i="1"/>
  <c r="BG66" i="1"/>
  <c r="BF50" i="1"/>
  <c r="BF55" i="1"/>
  <c r="BF66" i="1"/>
  <c r="BE50" i="1"/>
  <c r="BE55" i="1"/>
  <c r="BE66" i="1"/>
  <c r="BD50" i="1"/>
  <c r="BD55" i="1"/>
  <c r="BD66" i="1"/>
  <c r="BD68" i="1" s="1"/>
  <c r="G56" i="3" s="1"/>
  <c r="BC50" i="1"/>
  <c r="BC55" i="1"/>
  <c r="BC66" i="1"/>
  <c r="BB50" i="1"/>
  <c r="BB68" i="1" s="1"/>
  <c r="BB69" i="1" s="1"/>
  <c r="BB55" i="1"/>
  <c r="BB66" i="1"/>
  <c r="BA50" i="1"/>
  <c r="BA68" i="1" s="1"/>
  <c r="BA55" i="1"/>
  <c r="BA66" i="1"/>
  <c r="AZ50" i="1"/>
  <c r="AZ55" i="1"/>
  <c r="AZ66" i="1"/>
  <c r="AY50" i="1"/>
  <c r="AY55" i="1"/>
  <c r="AY66" i="1"/>
  <c r="AX50" i="1"/>
  <c r="AX55" i="1"/>
  <c r="AX66" i="1"/>
  <c r="AW50" i="1"/>
  <c r="AW68" i="1" s="1"/>
  <c r="AW55" i="1"/>
  <c r="AW66" i="1"/>
  <c r="AV50" i="1"/>
  <c r="AV68" i="1" s="1"/>
  <c r="AV55" i="1"/>
  <c r="AV66" i="1"/>
  <c r="AU50" i="1"/>
  <c r="AU55" i="1"/>
  <c r="AU66" i="1"/>
  <c r="AT50" i="1"/>
  <c r="AT68" i="1" s="1"/>
  <c r="AT55" i="1"/>
  <c r="AT66" i="1"/>
  <c r="AS50" i="1"/>
  <c r="AS55" i="1"/>
  <c r="AS66" i="1"/>
  <c r="AR50" i="1"/>
  <c r="AR55" i="1"/>
  <c r="AR66" i="1"/>
  <c r="AQ50" i="1"/>
  <c r="AQ68" i="1" s="1"/>
  <c r="AQ55" i="1"/>
  <c r="AQ66" i="1"/>
  <c r="AP50" i="1"/>
  <c r="AP55" i="1"/>
  <c r="AP66" i="1"/>
  <c r="AO50" i="1"/>
  <c r="AO55" i="1"/>
  <c r="AO66" i="1"/>
  <c r="AN50" i="1"/>
  <c r="AN55" i="1"/>
  <c r="AN66" i="1"/>
  <c r="AN68" i="1" s="1"/>
  <c r="G40" i="3" s="1"/>
  <c r="AM50" i="1"/>
  <c r="AM55" i="1"/>
  <c r="AM66" i="1"/>
  <c r="AL50" i="1"/>
  <c r="AL68" i="1" s="1"/>
  <c r="AL69" i="1" s="1"/>
  <c r="AL55" i="1"/>
  <c r="AL66" i="1"/>
  <c r="AK50" i="1"/>
  <c r="AK68" i="1" s="1"/>
  <c r="AK55" i="1"/>
  <c r="AK66" i="1"/>
  <c r="AJ50" i="1"/>
  <c r="AJ55" i="1"/>
  <c r="AJ66" i="1"/>
  <c r="AI50" i="1"/>
  <c r="AI55" i="1"/>
  <c r="AI66" i="1"/>
  <c r="AH50" i="1"/>
  <c r="AH55" i="1"/>
  <c r="AH66" i="1"/>
  <c r="AG50" i="1"/>
  <c r="AG68" i="1" s="1"/>
  <c r="AG55" i="1"/>
  <c r="AG66" i="1"/>
  <c r="AF50" i="1"/>
  <c r="AF68" i="1" s="1"/>
  <c r="AF55" i="1"/>
  <c r="AF66" i="1"/>
  <c r="AE50" i="1"/>
  <c r="AE55" i="1"/>
  <c r="AE68" i="1" s="1"/>
  <c r="AE66" i="1"/>
  <c r="AD50" i="1"/>
  <c r="AD68" i="1" s="1"/>
  <c r="AD55" i="1"/>
  <c r="AD66" i="1"/>
  <c r="AC50" i="1"/>
  <c r="AC55" i="1"/>
  <c r="AC66" i="1"/>
  <c r="AB50" i="1"/>
  <c r="AB55" i="1"/>
  <c r="AB66" i="1"/>
  <c r="AA50" i="1"/>
  <c r="AA68" i="1" s="1"/>
  <c r="AA55" i="1"/>
  <c r="AA66" i="1"/>
  <c r="Z50" i="1"/>
  <c r="Z55" i="1"/>
  <c r="Z66" i="1"/>
  <c r="Y50" i="1"/>
  <c r="Y55" i="1"/>
  <c r="Y66" i="1"/>
  <c r="X50" i="1"/>
  <c r="X55" i="1"/>
  <c r="X66" i="1"/>
  <c r="X68" i="1" s="1"/>
  <c r="G24" i="3" s="1"/>
  <c r="W50" i="1"/>
  <c r="W55" i="1"/>
  <c r="W66" i="1"/>
  <c r="V50" i="1"/>
  <c r="V68" i="1" s="1"/>
  <c r="V55" i="1"/>
  <c r="V66" i="1"/>
  <c r="U50" i="1"/>
  <c r="U68" i="1" s="1"/>
  <c r="U55" i="1"/>
  <c r="U66" i="1"/>
  <c r="T50" i="1"/>
  <c r="T55" i="1"/>
  <c r="T66" i="1"/>
  <c r="S50" i="1"/>
  <c r="S55" i="1"/>
  <c r="S66" i="1"/>
  <c r="R50" i="1"/>
  <c r="R55" i="1"/>
  <c r="R66" i="1"/>
  <c r="Q50" i="1"/>
  <c r="Q68" i="1" s="1"/>
  <c r="Q55" i="1"/>
  <c r="Q66" i="1"/>
  <c r="P50" i="1"/>
  <c r="P68" i="1" s="1"/>
  <c r="P55" i="1"/>
  <c r="P66" i="1"/>
  <c r="O50" i="1"/>
  <c r="O55" i="1"/>
  <c r="O68" i="1" s="1"/>
  <c r="O66" i="1"/>
  <c r="N50" i="1"/>
  <c r="N68" i="1" s="1"/>
  <c r="N55" i="1"/>
  <c r="N66" i="1"/>
  <c r="M50" i="1"/>
  <c r="M55" i="1"/>
  <c r="M66" i="1"/>
  <c r="L50" i="1"/>
  <c r="L55" i="1"/>
  <c r="L66" i="1"/>
  <c r="K50" i="1"/>
  <c r="K68" i="1" s="1"/>
  <c r="K55" i="1"/>
  <c r="K66" i="1"/>
  <c r="J50" i="1"/>
  <c r="J55" i="1"/>
  <c r="J66" i="1"/>
  <c r="I50" i="1"/>
  <c r="I55" i="1"/>
  <c r="I66" i="1"/>
  <c r="H50" i="1"/>
  <c r="H55" i="1"/>
  <c r="H66" i="1"/>
  <c r="H68" i="1" s="1"/>
  <c r="G8" i="3" s="1"/>
  <c r="G50" i="1"/>
  <c r="G55" i="1"/>
  <c r="G66" i="1"/>
  <c r="F50" i="1"/>
  <c r="F68" i="1" s="1"/>
  <c r="F55" i="1"/>
  <c r="F66" i="1"/>
  <c r="E50" i="1"/>
  <c r="E68" i="1" s="1"/>
  <c r="E55" i="1"/>
  <c r="E66" i="1"/>
  <c r="D50" i="1"/>
  <c r="D55" i="1"/>
  <c r="D66" i="1"/>
  <c r="CW8" i="1"/>
  <c r="CW13" i="1"/>
  <c r="CW21" i="1"/>
  <c r="CW24" i="1"/>
  <c r="CW26" i="1" s="1"/>
  <c r="CV8" i="1"/>
  <c r="CV26" i="1" s="1"/>
  <c r="CV13" i="1"/>
  <c r="CV21" i="1"/>
  <c r="CV24" i="1"/>
  <c r="CU8" i="1"/>
  <c r="CU13" i="1"/>
  <c r="CU21" i="1"/>
  <c r="CU24" i="1"/>
  <c r="CT8" i="1"/>
  <c r="CT13" i="1"/>
  <c r="CT26" i="1" s="1"/>
  <c r="CT27" i="1" s="1"/>
  <c r="CT21" i="1"/>
  <c r="CT24" i="1"/>
  <c r="CS8" i="1"/>
  <c r="CS26" i="1" s="1"/>
  <c r="CS13" i="1"/>
  <c r="CS21" i="1"/>
  <c r="CS24" i="1"/>
  <c r="CS27" i="1"/>
  <c r="CR8" i="1"/>
  <c r="CR13" i="1"/>
  <c r="CR21" i="1"/>
  <c r="CR24" i="1"/>
  <c r="CQ8" i="1"/>
  <c r="CQ13" i="1"/>
  <c r="CQ26" i="1" s="1"/>
  <c r="CQ21" i="1"/>
  <c r="CQ24" i="1"/>
  <c r="CP8" i="1"/>
  <c r="CP13" i="1"/>
  <c r="CP21" i="1"/>
  <c r="CP24" i="1"/>
  <c r="CP26" i="1"/>
  <c r="C94" i="3" s="1"/>
  <c r="CP27" i="1"/>
  <c r="CO8" i="1"/>
  <c r="CO13" i="1"/>
  <c r="CO21" i="1"/>
  <c r="CO24" i="1"/>
  <c r="CO26" i="1" s="1"/>
  <c r="CN8" i="1"/>
  <c r="CN26" i="1" s="1"/>
  <c r="CN13" i="1"/>
  <c r="CN21" i="1"/>
  <c r="CN24" i="1"/>
  <c r="CM8" i="1"/>
  <c r="CM13" i="1"/>
  <c r="CM21" i="1"/>
  <c r="CM24" i="1"/>
  <c r="CL8" i="1"/>
  <c r="CL13" i="1"/>
  <c r="CL26" i="1" s="1"/>
  <c r="CL21" i="1"/>
  <c r="CL24" i="1"/>
  <c r="CK8" i="1"/>
  <c r="CK26" i="1" s="1"/>
  <c r="C89" i="3" s="1"/>
  <c r="CK13" i="1"/>
  <c r="CK21" i="1"/>
  <c r="CK24" i="1"/>
  <c r="CJ8" i="1"/>
  <c r="CJ13" i="1"/>
  <c r="CJ21" i="1"/>
  <c r="CJ24" i="1"/>
  <c r="CI8" i="1"/>
  <c r="CI13" i="1"/>
  <c r="CI26" i="1" s="1"/>
  <c r="CI21" i="1"/>
  <c r="CI24" i="1"/>
  <c r="CH8" i="1"/>
  <c r="CH13" i="1"/>
  <c r="CH21" i="1"/>
  <c r="CH24" i="1"/>
  <c r="CH26" i="1"/>
  <c r="C86" i="3" s="1"/>
  <c r="CG8" i="1"/>
  <c r="CG13" i="1"/>
  <c r="CG21" i="1"/>
  <c r="CG24" i="1"/>
  <c r="CG26" i="1" s="1"/>
  <c r="CF8" i="1"/>
  <c r="CF26" i="1" s="1"/>
  <c r="CF13" i="1"/>
  <c r="CF21" i="1"/>
  <c r="CF24" i="1"/>
  <c r="CE8" i="1"/>
  <c r="CE13" i="1"/>
  <c r="CE21" i="1"/>
  <c r="CE24" i="1"/>
  <c r="CD8" i="1"/>
  <c r="CD13" i="1"/>
  <c r="CD21" i="1"/>
  <c r="CD24" i="1"/>
  <c r="CD26" i="1"/>
  <c r="CD27" i="1" s="1"/>
  <c r="CD43" i="1" s="1"/>
  <c r="F82" i="3" s="1"/>
  <c r="CC8" i="1"/>
  <c r="CC26" i="1" s="1"/>
  <c r="C81" i="3" s="1"/>
  <c r="CC13" i="1"/>
  <c r="CC21" i="1"/>
  <c r="CC24" i="1"/>
  <c r="CC27" i="1"/>
  <c r="CB8" i="1"/>
  <c r="CB13" i="1"/>
  <c r="CB21" i="1"/>
  <c r="CB24" i="1"/>
  <c r="CA8" i="1"/>
  <c r="CA13" i="1"/>
  <c r="CA26" i="1" s="1"/>
  <c r="CA27" i="1" s="1"/>
  <c r="D79" i="3" s="1"/>
  <c r="CA21" i="1"/>
  <c r="CA24" i="1"/>
  <c r="BZ8" i="1"/>
  <c r="BZ13" i="1"/>
  <c r="BZ21" i="1"/>
  <c r="BZ24" i="1"/>
  <c r="BZ26" i="1"/>
  <c r="C78" i="3" s="1"/>
  <c r="BZ27" i="1"/>
  <c r="BY8" i="1"/>
  <c r="BY13" i="1"/>
  <c r="BY21" i="1"/>
  <c r="BY24" i="1"/>
  <c r="BY26" i="1" s="1"/>
  <c r="BX8" i="1"/>
  <c r="BX26" i="1" s="1"/>
  <c r="BX13" i="1"/>
  <c r="BX21" i="1"/>
  <c r="BX24" i="1"/>
  <c r="BW8" i="1"/>
  <c r="BW13" i="1"/>
  <c r="BW21" i="1"/>
  <c r="BW24" i="1"/>
  <c r="BV8" i="1"/>
  <c r="BV13" i="1"/>
  <c r="BV21" i="1"/>
  <c r="BV24" i="1"/>
  <c r="BV26" i="1"/>
  <c r="C74" i="3" s="1"/>
  <c r="BU8" i="1"/>
  <c r="BU26" i="1" s="1"/>
  <c r="C73" i="3" s="1"/>
  <c r="BU13" i="1"/>
  <c r="BU21" i="1"/>
  <c r="BU24" i="1"/>
  <c r="BU27" i="1"/>
  <c r="BT8" i="1"/>
  <c r="BT13" i="1"/>
  <c r="BT21" i="1"/>
  <c r="BT24" i="1"/>
  <c r="BS8" i="1"/>
  <c r="BS13" i="1"/>
  <c r="BS26" i="1" s="1"/>
  <c r="BS21" i="1"/>
  <c r="BS24" i="1"/>
  <c r="BR8" i="1"/>
  <c r="BR13" i="1"/>
  <c r="BR21" i="1"/>
  <c r="BR24" i="1"/>
  <c r="BR26" i="1"/>
  <c r="C70" i="3" s="1"/>
  <c r="BR27" i="1"/>
  <c r="BQ8" i="1"/>
  <c r="BQ13" i="1"/>
  <c r="BQ21" i="1"/>
  <c r="BQ24" i="1"/>
  <c r="BQ26" i="1" s="1"/>
  <c r="BP8" i="1"/>
  <c r="BP26" i="1" s="1"/>
  <c r="BP13" i="1"/>
  <c r="BP21" i="1"/>
  <c r="BP24" i="1"/>
  <c r="BO8" i="1"/>
  <c r="BO13" i="1"/>
  <c r="BO21" i="1"/>
  <c r="BO24" i="1"/>
  <c r="BN8" i="1"/>
  <c r="BN13" i="1"/>
  <c r="BN21" i="1"/>
  <c r="BN24" i="1"/>
  <c r="BN26" i="1"/>
  <c r="BN27" i="1" s="1"/>
  <c r="BN43" i="1" s="1"/>
  <c r="F66" i="3" s="1"/>
  <c r="BM8" i="1"/>
  <c r="BM26" i="1" s="1"/>
  <c r="C65" i="3" s="1"/>
  <c r="BM13" i="1"/>
  <c r="BM21" i="1"/>
  <c r="BM24" i="1"/>
  <c r="BM27" i="1"/>
  <c r="BL8" i="1"/>
  <c r="BL26" i="1" s="1"/>
  <c r="BL27" i="1" s="1"/>
  <c r="BL43" i="1" s="1"/>
  <c r="F64" i="3" s="1"/>
  <c r="BL13" i="1"/>
  <c r="BL21" i="1"/>
  <c r="BL24" i="1"/>
  <c r="BK8" i="1"/>
  <c r="BK13" i="1"/>
  <c r="BK26" i="1" s="1"/>
  <c r="BK27" i="1" s="1"/>
  <c r="BK21" i="1"/>
  <c r="BK24" i="1"/>
  <c r="BJ8" i="1"/>
  <c r="BJ13" i="1"/>
  <c r="BJ21" i="1"/>
  <c r="BJ24" i="1"/>
  <c r="BJ26" i="1" s="1"/>
  <c r="BI8" i="1"/>
  <c r="BI13" i="1"/>
  <c r="BI21" i="1"/>
  <c r="BI24" i="1"/>
  <c r="BI26" i="1" s="1"/>
  <c r="BH8" i="1"/>
  <c r="BH26" i="1" s="1"/>
  <c r="BH13" i="1"/>
  <c r="BH21" i="1"/>
  <c r="BH24" i="1"/>
  <c r="BG8" i="1"/>
  <c r="BG13" i="1"/>
  <c r="BG21" i="1"/>
  <c r="BG24" i="1"/>
  <c r="BF8" i="1"/>
  <c r="BF13" i="1"/>
  <c r="BF21" i="1"/>
  <c r="BF24" i="1"/>
  <c r="BF26" i="1"/>
  <c r="C58" i="3" s="1"/>
  <c r="BE8" i="1"/>
  <c r="BE26" i="1" s="1"/>
  <c r="C57" i="3" s="1"/>
  <c r="BE13" i="1"/>
  <c r="BE21" i="1"/>
  <c r="BE24" i="1"/>
  <c r="BD8" i="1"/>
  <c r="BD13" i="1"/>
  <c r="BD21" i="1"/>
  <c r="BD24" i="1"/>
  <c r="BC8" i="1"/>
  <c r="BC13" i="1"/>
  <c r="BC26" i="1" s="1"/>
  <c r="BC21" i="1"/>
  <c r="BC24" i="1"/>
  <c r="BB8" i="1"/>
  <c r="BB13" i="1"/>
  <c r="BB21" i="1"/>
  <c r="BB24" i="1"/>
  <c r="BB26" i="1"/>
  <c r="C54" i="3" s="1"/>
  <c r="BA8" i="1"/>
  <c r="BA13" i="1"/>
  <c r="BA21" i="1"/>
  <c r="BA24" i="1"/>
  <c r="BA26" i="1" s="1"/>
  <c r="AZ8" i="1"/>
  <c r="AZ26" i="1" s="1"/>
  <c r="AZ13" i="1"/>
  <c r="AZ21" i="1"/>
  <c r="AZ24" i="1"/>
  <c r="AY8" i="1"/>
  <c r="AY13" i="1"/>
  <c r="AY21" i="1"/>
  <c r="AY24" i="1"/>
  <c r="AX8" i="1"/>
  <c r="AX13" i="1"/>
  <c r="AX21" i="1"/>
  <c r="AX24" i="1"/>
  <c r="AX26" i="1"/>
  <c r="AX27" i="1" s="1"/>
  <c r="AW8" i="1"/>
  <c r="AW26" i="1" s="1"/>
  <c r="C49" i="3" s="1"/>
  <c r="AW13" i="1"/>
  <c r="AW21" i="1"/>
  <c r="AW24" i="1"/>
  <c r="AW27" i="1"/>
  <c r="AV8" i="1"/>
  <c r="AV13" i="1"/>
  <c r="AV21" i="1"/>
  <c r="AV24" i="1"/>
  <c r="AU8" i="1"/>
  <c r="AU13" i="1"/>
  <c r="AU26" i="1" s="1"/>
  <c r="AU27" i="1" s="1"/>
  <c r="AU43" i="1" s="1"/>
  <c r="F47" i="3" s="1"/>
  <c r="AU21" i="1"/>
  <c r="AU24" i="1"/>
  <c r="AT8" i="1"/>
  <c r="AT13" i="1"/>
  <c r="AT21" i="1"/>
  <c r="AT24" i="1"/>
  <c r="AT26" i="1"/>
  <c r="AT27" i="1"/>
  <c r="AS8" i="1"/>
  <c r="AS13" i="1"/>
  <c r="AS21" i="1"/>
  <c r="AS24" i="1"/>
  <c r="AS26" i="1" s="1"/>
  <c r="AS27" i="1" s="1"/>
  <c r="AR8" i="1"/>
  <c r="AR26" i="1" s="1"/>
  <c r="AR13" i="1"/>
  <c r="AR21" i="1"/>
  <c r="AR24" i="1"/>
  <c r="AQ8" i="1"/>
  <c r="AQ13" i="1"/>
  <c r="AQ21" i="1"/>
  <c r="AQ24" i="1"/>
  <c r="AP8" i="1"/>
  <c r="AP13" i="1"/>
  <c r="AP21" i="1"/>
  <c r="AP24" i="1"/>
  <c r="AP26" i="1"/>
  <c r="C42" i="3" s="1"/>
  <c r="AO8" i="1"/>
  <c r="AO26" i="1" s="1"/>
  <c r="C41" i="3" s="1"/>
  <c r="AO13" i="1"/>
  <c r="AO21" i="1"/>
  <c r="AO24" i="1"/>
  <c r="AO27" i="1"/>
  <c r="D41" i="3" s="1"/>
  <c r="AN8" i="1"/>
  <c r="AN13" i="1"/>
  <c r="AN21" i="1"/>
  <c r="AN24" i="1"/>
  <c r="AM8" i="1"/>
  <c r="AM13" i="1"/>
  <c r="AM26" i="1" s="1"/>
  <c r="AM21" i="1"/>
  <c r="AM24" i="1"/>
  <c r="AL8" i="1"/>
  <c r="AL13" i="1"/>
  <c r="AL21" i="1"/>
  <c r="AL24" i="1"/>
  <c r="AL26" i="1"/>
  <c r="C38" i="3" s="1"/>
  <c r="AL27" i="1"/>
  <c r="AK8" i="1"/>
  <c r="AK13" i="1"/>
  <c r="AK21" i="1"/>
  <c r="AK24" i="1"/>
  <c r="AK26" i="1"/>
  <c r="C37" i="3" s="1"/>
  <c r="AK27" i="1"/>
  <c r="D37" i="3" s="1"/>
  <c r="AJ8" i="1"/>
  <c r="AJ26" i="1" s="1"/>
  <c r="AJ13" i="1"/>
  <c r="AJ21" i="1"/>
  <c r="AJ24" i="1"/>
  <c r="AI8" i="1"/>
  <c r="AI13" i="1"/>
  <c r="AI21" i="1"/>
  <c r="AI24" i="1"/>
  <c r="AH8" i="1"/>
  <c r="AH13" i="1"/>
  <c r="AH21" i="1"/>
  <c r="AH24" i="1"/>
  <c r="AH26" i="1"/>
  <c r="AH27" i="1" s="1"/>
  <c r="AG8" i="1"/>
  <c r="AG26" i="1" s="1"/>
  <c r="C33" i="3" s="1"/>
  <c r="AG13" i="1"/>
  <c r="AG21" i="1"/>
  <c r="AG24" i="1"/>
  <c r="AF8" i="1"/>
  <c r="AF13" i="1"/>
  <c r="AF21" i="1"/>
  <c r="AF24" i="1"/>
  <c r="AE8" i="1"/>
  <c r="AE26" i="1" s="1"/>
  <c r="AE13" i="1"/>
  <c r="AE21" i="1"/>
  <c r="AE24" i="1"/>
  <c r="AD8" i="1"/>
  <c r="AD13" i="1"/>
  <c r="AD21" i="1"/>
  <c r="AD24" i="1"/>
  <c r="AD26" i="1"/>
  <c r="C30" i="3" s="1"/>
  <c r="AD27" i="1"/>
  <c r="AD43" i="1" s="1"/>
  <c r="F30" i="3" s="1"/>
  <c r="AC8" i="1"/>
  <c r="AC13" i="1"/>
  <c r="AC21" i="1"/>
  <c r="AC24" i="1"/>
  <c r="AC26" i="1"/>
  <c r="AC27" i="1" s="1"/>
  <c r="AB8" i="1"/>
  <c r="AB26" i="1" s="1"/>
  <c r="AB27" i="1" s="1"/>
  <c r="AB13" i="1"/>
  <c r="AB21" i="1"/>
  <c r="AB24" i="1"/>
  <c r="AA8" i="1"/>
  <c r="AA13" i="1"/>
  <c r="AA21" i="1"/>
  <c r="AA24" i="1"/>
  <c r="Z8" i="1"/>
  <c r="Z13" i="1"/>
  <c r="Z21" i="1"/>
  <c r="Z24" i="1"/>
  <c r="Z26" i="1"/>
  <c r="C26" i="3" s="1"/>
  <c r="Y8" i="1"/>
  <c r="Y26" i="1" s="1"/>
  <c r="C25" i="3" s="1"/>
  <c r="Y13" i="1"/>
  <c r="Y21" i="1"/>
  <c r="Y24" i="1"/>
  <c r="Y27" i="1"/>
  <c r="X8" i="1"/>
  <c r="X13" i="1"/>
  <c r="X21" i="1"/>
  <c r="X24" i="1"/>
  <c r="W8" i="1"/>
  <c r="W26" i="1" s="1"/>
  <c r="W13" i="1"/>
  <c r="W21" i="1"/>
  <c r="W24" i="1"/>
  <c r="V8" i="1"/>
  <c r="V13" i="1"/>
  <c r="V21" i="1"/>
  <c r="V24" i="1"/>
  <c r="V26" i="1" s="1"/>
  <c r="U8" i="1"/>
  <c r="U13" i="1"/>
  <c r="U21" i="1"/>
  <c r="U24" i="1"/>
  <c r="U26" i="1"/>
  <c r="C21" i="3" s="1"/>
  <c r="T8" i="1"/>
  <c r="T26" i="1" s="1"/>
  <c r="T13" i="1"/>
  <c r="T21" i="1"/>
  <c r="T24" i="1"/>
  <c r="S8" i="1"/>
  <c r="S13" i="1"/>
  <c r="S21" i="1"/>
  <c r="S24" i="1"/>
  <c r="R8" i="1"/>
  <c r="R13" i="1"/>
  <c r="R21" i="1"/>
  <c r="R24" i="1"/>
  <c r="R26" i="1"/>
  <c r="R27" i="1" s="1"/>
  <c r="Q8" i="1"/>
  <c r="Q26" i="1" s="1"/>
  <c r="C17" i="3" s="1"/>
  <c r="Q13" i="1"/>
  <c r="Q21" i="1"/>
  <c r="Q24" i="1"/>
  <c r="Q27" i="1"/>
  <c r="D17" i="3" s="1"/>
  <c r="P8" i="1"/>
  <c r="P13" i="1"/>
  <c r="P21" i="1"/>
  <c r="P24" i="1"/>
  <c r="O8" i="1"/>
  <c r="O26" i="1" s="1"/>
  <c r="O13" i="1"/>
  <c r="O21" i="1"/>
  <c r="O24" i="1"/>
  <c r="N8" i="1"/>
  <c r="N13" i="1"/>
  <c r="N21" i="1"/>
  <c r="N24" i="1"/>
  <c r="N26" i="1"/>
  <c r="C14" i="3" s="1"/>
  <c r="N27" i="1"/>
  <c r="N43" i="1" s="1"/>
  <c r="F14" i="3" s="1"/>
  <c r="M8" i="1"/>
  <c r="M13" i="1"/>
  <c r="M21" i="1"/>
  <c r="M24" i="1"/>
  <c r="M26" i="1"/>
  <c r="M27" i="1" s="1"/>
  <c r="M43" i="1" s="1"/>
  <c r="F13" i="3" s="1"/>
  <c r="L8" i="1"/>
  <c r="L26" i="1" s="1"/>
  <c r="L27" i="1" s="1"/>
  <c r="L13" i="1"/>
  <c r="L21" i="1"/>
  <c r="L24" i="1"/>
  <c r="K8" i="1"/>
  <c r="K13" i="1"/>
  <c r="K21" i="1"/>
  <c r="K24" i="1"/>
  <c r="J8" i="1"/>
  <c r="J13" i="1"/>
  <c r="J21" i="1"/>
  <c r="J24" i="1"/>
  <c r="J26" i="1"/>
  <c r="C10" i="3" s="1"/>
  <c r="I8" i="1"/>
  <c r="I26" i="1" s="1"/>
  <c r="C9" i="3" s="1"/>
  <c r="I13" i="1"/>
  <c r="I21" i="1"/>
  <c r="I24" i="1"/>
  <c r="I27" i="1"/>
  <c r="H8" i="1"/>
  <c r="H13" i="1"/>
  <c r="H21" i="1"/>
  <c r="H24" i="1"/>
  <c r="G8" i="1"/>
  <c r="G26" i="1" s="1"/>
  <c r="G13" i="1"/>
  <c r="G21" i="1"/>
  <c r="G24" i="1"/>
  <c r="F8" i="1"/>
  <c r="F13" i="1"/>
  <c r="F21" i="1"/>
  <c r="F24" i="1"/>
  <c r="F26" i="1"/>
  <c r="C6" i="3" s="1"/>
  <c r="F27" i="1"/>
  <c r="E8" i="1"/>
  <c r="E13" i="1"/>
  <c r="E21" i="1"/>
  <c r="E24" i="1"/>
  <c r="E26" i="1"/>
  <c r="C5" i="3" s="1"/>
  <c r="D8" i="1"/>
  <c r="D26" i="1" s="1"/>
  <c r="D13" i="1"/>
  <c r="D21" i="1"/>
  <c r="D24" i="1"/>
  <c r="CW2" i="1"/>
  <c r="CV2" i="1"/>
  <c r="CU2" i="1"/>
  <c r="CT2" i="1"/>
  <c r="CS2" i="1"/>
  <c r="CR2" i="1"/>
  <c r="CQ2" i="1"/>
  <c r="CP2" i="1"/>
  <c r="CO2" i="1"/>
  <c r="CN2" i="1"/>
  <c r="CM2" i="1"/>
  <c r="CL2" i="1"/>
  <c r="CK2" i="1"/>
  <c r="CJ2" i="1"/>
  <c r="CI2" i="1"/>
  <c r="CH2" i="1"/>
  <c r="CG2" i="1"/>
  <c r="CF2" i="1"/>
  <c r="CE2" i="1"/>
  <c r="CD2" i="1"/>
  <c r="CC2" i="1"/>
  <c r="CB2" i="1"/>
  <c r="CA2" i="1"/>
  <c r="BZ2" i="1"/>
  <c r="BY2" i="1"/>
  <c r="BX2" i="1"/>
  <c r="BW2" i="1"/>
  <c r="BV2" i="1"/>
  <c r="BU2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B26" i="1" l="1"/>
  <c r="G69" i="1"/>
  <c r="G7" i="3"/>
  <c r="G50" i="3"/>
  <c r="AX69" i="1"/>
  <c r="C22" i="3"/>
  <c r="V27" i="1"/>
  <c r="G94" i="3"/>
  <c r="CP69" i="1"/>
  <c r="H72" i="3"/>
  <c r="C62" i="3"/>
  <c r="BJ27" i="1"/>
  <c r="AM69" i="1"/>
  <c r="G39" i="3"/>
  <c r="AS72" i="1"/>
  <c r="I45" i="3" s="1"/>
  <c r="H45" i="3"/>
  <c r="L43" i="5"/>
  <c r="F12" i="4" s="1"/>
  <c r="D12" i="4"/>
  <c r="BB27" i="5"/>
  <c r="C54" i="4"/>
  <c r="P26" i="1"/>
  <c r="AH43" i="1"/>
  <c r="F34" i="3" s="1"/>
  <c r="D34" i="3"/>
  <c r="AN26" i="1"/>
  <c r="BT26" i="1"/>
  <c r="C90" i="3"/>
  <c r="CL27" i="1"/>
  <c r="W69" i="1"/>
  <c r="G23" i="3"/>
  <c r="D14" i="3"/>
  <c r="E66" i="4"/>
  <c r="BN43" i="5"/>
  <c r="F66" i="4" s="1"/>
  <c r="D41" i="4"/>
  <c r="AO43" i="5"/>
  <c r="F41" i="4" s="1"/>
  <c r="D97" i="3"/>
  <c r="CS43" i="1"/>
  <c r="F97" i="3" s="1"/>
  <c r="CI69" i="1"/>
  <c r="G87" i="3"/>
  <c r="AQ26" i="1"/>
  <c r="CP43" i="1"/>
  <c r="F94" i="3" s="1"/>
  <c r="D94" i="3"/>
  <c r="CO69" i="1"/>
  <c r="G93" i="3"/>
  <c r="BD69" i="1"/>
  <c r="C23" i="3"/>
  <c r="W27" i="1"/>
  <c r="BU43" i="1"/>
  <c r="F73" i="3" s="1"/>
  <c r="D73" i="3"/>
  <c r="G14" i="3"/>
  <c r="N69" i="1"/>
  <c r="G30" i="3"/>
  <c r="AD69" i="1"/>
  <c r="G46" i="3"/>
  <c r="AT69" i="1"/>
  <c r="G62" i="3"/>
  <c r="BJ69" i="1"/>
  <c r="AD26" i="5"/>
  <c r="AU27" i="5"/>
  <c r="C47" i="4"/>
  <c r="O27" i="1"/>
  <c r="C15" i="3"/>
  <c r="CT69" i="1"/>
  <c r="G98" i="3"/>
  <c r="G71" i="3"/>
  <c r="F43" i="1"/>
  <c r="F6" i="3" s="1"/>
  <c r="D6" i="3"/>
  <c r="C12" i="3"/>
  <c r="C20" i="3"/>
  <c r="T27" i="1"/>
  <c r="C44" i="3"/>
  <c r="AR27" i="1"/>
  <c r="AY26" i="1"/>
  <c r="C76" i="3"/>
  <c r="BX27" i="1"/>
  <c r="CE26" i="1"/>
  <c r="I68" i="1"/>
  <c r="Y68" i="1"/>
  <c r="AO68" i="1"/>
  <c r="BE68" i="1"/>
  <c r="BU68" i="1"/>
  <c r="CK68" i="1"/>
  <c r="M69" i="1"/>
  <c r="X69" i="1"/>
  <c r="H35" i="3"/>
  <c r="CE69" i="1"/>
  <c r="D30" i="3"/>
  <c r="G3" i="3"/>
  <c r="I43" i="5"/>
  <c r="F9" i="4" s="1"/>
  <c r="D9" i="4"/>
  <c r="CD69" i="1"/>
  <c r="G82" i="3"/>
  <c r="C68" i="3"/>
  <c r="BP27" i="1"/>
  <c r="C69" i="3"/>
  <c r="BQ27" i="1"/>
  <c r="AA26" i="1"/>
  <c r="AS43" i="1"/>
  <c r="F45" i="3" s="1"/>
  <c r="D45" i="3"/>
  <c r="BR43" i="1"/>
  <c r="F70" i="3" s="1"/>
  <c r="D70" i="3"/>
  <c r="CT43" i="1"/>
  <c r="F98" i="3" s="1"/>
  <c r="D98" i="3"/>
  <c r="D68" i="1"/>
  <c r="G15" i="3"/>
  <c r="O69" i="1"/>
  <c r="T68" i="1"/>
  <c r="G31" i="3"/>
  <c r="AE69" i="1"/>
  <c r="AJ68" i="1"/>
  <c r="AZ68" i="1"/>
  <c r="BP68" i="1"/>
  <c r="CF68" i="1"/>
  <c r="CV68" i="1"/>
  <c r="C45" i="3"/>
  <c r="C36" i="3"/>
  <c r="AJ27" i="1"/>
  <c r="H55" i="3"/>
  <c r="AL43" i="1"/>
  <c r="F38" i="3" s="1"/>
  <c r="D38" i="3"/>
  <c r="CB26" i="1"/>
  <c r="AP68" i="1"/>
  <c r="AU68" i="1"/>
  <c r="BF68" i="1"/>
  <c r="BK68" i="1"/>
  <c r="CA68" i="1"/>
  <c r="CQ68" i="1"/>
  <c r="G19" i="3"/>
  <c r="H8" i="3"/>
  <c r="CC27" i="5"/>
  <c r="C81" i="4"/>
  <c r="B27" i="1"/>
  <c r="C2" i="3"/>
  <c r="G67" i="3"/>
  <c r="BO69" i="1"/>
  <c r="C87" i="3"/>
  <c r="CI27" i="1"/>
  <c r="X26" i="1"/>
  <c r="D49" i="3"/>
  <c r="AW43" i="1"/>
  <c r="F49" i="3" s="1"/>
  <c r="D81" i="3"/>
  <c r="CC43" i="1"/>
  <c r="F81" i="3" s="1"/>
  <c r="CM26" i="1"/>
  <c r="BV68" i="1"/>
  <c r="CL68" i="1"/>
  <c r="Z68" i="1"/>
  <c r="C47" i="3"/>
  <c r="D47" i="3"/>
  <c r="D12" i="3"/>
  <c r="L43" i="1"/>
  <c r="F12" i="3" s="1"/>
  <c r="D65" i="3"/>
  <c r="BM43" i="1"/>
  <c r="F65" i="3" s="1"/>
  <c r="H3" i="3"/>
  <c r="R43" i="1"/>
  <c r="F18" i="3" s="1"/>
  <c r="D18" i="3"/>
  <c r="Y43" i="1"/>
  <c r="F25" i="3" s="1"/>
  <c r="D25" i="3"/>
  <c r="AE27" i="1"/>
  <c r="C31" i="3"/>
  <c r="C52" i="3"/>
  <c r="AZ27" i="1"/>
  <c r="BG26" i="1"/>
  <c r="C84" i="3"/>
  <c r="CF27" i="1"/>
  <c r="C95" i="3"/>
  <c r="CQ27" i="1"/>
  <c r="G5" i="3"/>
  <c r="E69" i="1"/>
  <c r="G21" i="3"/>
  <c r="U69" i="1"/>
  <c r="G37" i="3"/>
  <c r="AK69" i="1"/>
  <c r="G53" i="3"/>
  <c r="BA69" i="1"/>
  <c r="G69" i="3"/>
  <c r="BQ69" i="1"/>
  <c r="G85" i="3"/>
  <c r="CG69" i="1"/>
  <c r="G101" i="3"/>
  <c r="CW69" i="1"/>
  <c r="G35" i="3"/>
  <c r="C100" i="3"/>
  <c r="CV27" i="1"/>
  <c r="BW26" i="1"/>
  <c r="D13" i="3"/>
  <c r="C55" i="3"/>
  <c r="BC27" i="1"/>
  <c r="D28" i="3"/>
  <c r="AB43" i="1"/>
  <c r="F28" i="3" s="1"/>
  <c r="AT43" i="1"/>
  <c r="F46" i="3" s="1"/>
  <c r="D46" i="3"/>
  <c r="C53" i="3"/>
  <c r="BA27" i="1"/>
  <c r="D63" i="3"/>
  <c r="BK43" i="1"/>
  <c r="F63" i="3" s="1"/>
  <c r="BZ43" i="1"/>
  <c r="F78" i="3" s="1"/>
  <c r="D78" i="3"/>
  <c r="C85" i="3"/>
  <c r="CG27" i="1"/>
  <c r="G16" i="3"/>
  <c r="P69" i="1"/>
  <c r="G32" i="3"/>
  <c r="AF69" i="1"/>
  <c r="G48" i="3"/>
  <c r="AV69" i="1"/>
  <c r="G64" i="3"/>
  <c r="BL69" i="1"/>
  <c r="G80" i="3"/>
  <c r="CB69" i="1"/>
  <c r="G96" i="3"/>
  <c r="CR69" i="1"/>
  <c r="C63" i="3"/>
  <c r="BZ72" i="1"/>
  <c r="I78" i="3" s="1"/>
  <c r="C7" i="3"/>
  <c r="G27" i="1"/>
  <c r="BD26" i="1"/>
  <c r="CJ26" i="1"/>
  <c r="CU26" i="1"/>
  <c r="K69" i="1"/>
  <c r="G11" i="3"/>
  <c r="AA69" i="1"/>
  <c r="G27" i="3"/>
  <c r="AQ69" i="1"/>
  <c r="G43" i="3"/>
  <c r="BG69" i="1"/>
  <c r="G59" i="3"/>
  <c r="BW69" i="1"/>
  <c r="G75" i="3"/>
  <c r="CM69" i="1"/>
  <c r="G91" i="3"/>
  <c r="H29" i="3"/>
  <c r="AN69" i="1"/>
  <c r="G51" i="3"/>
  <c r="AY69" i="1"/>
  <c r="CU69" i="1"/>
  <c r="G99" i="3"/>
  <c r="C64" i="3"/>
  <c r="D64" i="3"/>
  <c r="Q43" i="1"/>
  <c r="F17" i="3" s="1"/>
  <c r="C21" i="4"/>
  <c r="U27" i="5"/>
  <c r="I43" i="1"/>
  <c r="F9" i="3" s="1"/>
  <c r="D9" i="3"/>
  <c r="H71" i="3"/>
  <c r="S26" i="1"/>
  <c r="G10" i="3"/>
  <c r="J69" i="1"/>
  <c r="AV26" i="1"/>
  <c r="AI26" i="1"/>
  <c r="K26" i="1"/>
  <c r="BE27" i="1"/>
  <c r="CK27" i="1"/>
  <c r="C92" i="3"/>
  <c r="CN27" i="1"/>
  <c r="F69" i="1"/>
  <c r="G6" i="3"/>
  <c r="V69" i="1"/>
  <c r="G22" i="3"/>
  <c r="H38" i="3"/>
  <c r="AL72" i="1"/>
  <c r="I38" i="3" s="1"/>
  <c r="H54" i="3"/>
  <c r="H70" i="3"/>
  <c r="BR72" i="1"/>
  <c r="I70" i="3" s="1"/>
  <c r="G86" i="3"/>
  <c r="CH69" i="1"/>
  <c r="H88" i="3"/>
  <c r="C79" i="3"/>
  <c r="D66" i="3"/>
  <c r="H78" i="3"/>
  <c r="AH72" i="1"/>
  <c r="I34" i="3" s="1"/>
  <c r="H34" i="3"/>
  <c r="C77" i="3"/>
  <c r="BY27" i="1"/>
  <c r="AF26" i="1"/>
  <c r="AX43" i="1"/>
  <c r="F50" i="3" s="1"/>
  <c r="C60" i="3"/>
  <c r="BH27" i="1"/>
  <c r="BO26" i="1"/>
  <c r="C93" i="3"/>
  <c r="CO27" i="1"/>
  <c r="G17" i="3"/>
  <c r="Q69" i="1"/>
  <c r="G33" i="3"/>
  <c r="AG69" i="1"/>
  <c r="G49" i="3"/>
  <c r="AW69" i="1"/>
  <c r="BM69" i="1"/>
  <c r="G65" i="3"/>
  <c r="G81" i="3"/>
  <c r="CC69" i="1"/>
  <c r="G97" i="3"/>
  <c r="CS69" i="1"/>
  <c r="BY69" i="1"/>
  <c r="G77" i="3"/>
  <c r="G54" i="3"/>
  <c r="R72" i="1"/>
  <c r="I18" i="3" s="1"/>
  <c r="H19" i="3"/>
  <c r="C101" i="3"/>
  <c r="CW27" i="1"/>
  <c r="C4" i="3"/>
  <c r="D27" i="1"/>
  <c r="D29" i="3"/>
  <c r="AC43" i="1"/>
  <c r="F29" i="3" s="1"/>
  <c r="H26" i="1"/>
  <c r="AG27" i="1"/>
  <c r="C39" i="3"/>
  <c r="AM27" i="1"/>
  <c r="BB27" i="1"/>
  <c r="C61" i="3"/>
  <c r="BI27" i="1"/>
  <c r="C71" i="3"/>
  <c r="BS27" i="1"/>
  <c r="CH27" i="1"/>
  <c r="CR26" i="1"/>
  <c r="L68" i="1"/>
  <c r="AB68" i="1"/>
  <c r="AR68" i="1"/>
  <c r="BH68" i="1"/>
  <c r="H76" i="3"/>
  <c r="H92" i="3"/>
  <c r="BN69" i="1"/>
  <c r="D82" i="3"/>
  <c r="G55" i="3"/>
  <c r="AO43" i="1"/>
  <c r="F41" i="3" s="1"/>
  <c r="CA43" i="1"/>
  <c r="F79" i="3" s="1"/>
  <c r="C82" i="3"/>
  <c r="AH43" i="5"/>
  <c r="F34" i="4" s="1"/>
  <c r="D34" i="4"/>
  <c r="BJ43" i="5"/>
  <c r="F62" i="4" s="1"/>
  <c r="D62" i="4"/>
  <c r="CT27" i="5"/>
  <c r="C98" i="4"/>
  <c r="AY26" i="5"/>
  <c r="C66" i="3"/>
  <c r="G92" i="3"/>
  <c r="AK43" i="1"/>
  <c r="F37" i="3" s="1"/>
  <c r="AA26" i="5"/>
  <c r="C50" i="3"/>
  <c r="D28" i="4"/>
  <c r="AB43" i="5"/>
  <c r="F28" i="4" s="1"/>
  <c r="CI27" i="5"/>
  <c r="C87" i="4"/>
  <c r="CM26" i="5"/>
  <c r="C34" i="3"/>
  <c r="G76" i="3"/>
  <c r="AR43" i="5"/>
  <c r="F44" i="4" s="1"/>
  <c r="E44" i="4"/>
  <c r="C17" i="4"/>
  <c r="Q27" i="5"/>
  <c r="C18" i="3"/>
  <c r="J27" i="1"/>
  <c r="Z27" i="1"/>
  <c r="AP27" i="1"/>
  <c r="BF27" i="1"/>
  <c r="BV27" i="1"/>
  <c r="C24" i="4"/>
  <c r="BZ27" i="5"/>
  <c r="CJ26" i="5"/>
  <c r="E27" i="1"/>
  <c r="U27" i="1"/>
  <c r="BV27" i="5"/>
  <c r="C74" i="4"/>
  <c r="B68" i="1"/>
  <c r="H27" i="5"/>
  <c r="C8" i="4"/>
  <c r="N26" i="5"/>
  <c r="C22" i="4"/>
  <c r="V27" i="5"/>
  <c r="D68" i="4"/>
  <c r="BP43" i="5"/>
  <c r="F68" i="4" s="1"/>
  <c r="C85" i="4"/>
  <c r="CG27" i="5"/>
  <c r="CS43" i="5"/>
  <c r="F97" i="4" s="1"/>
  <c r="D97" i="4"/>
  <c r="C5" i="4"/>
  <c r="E27" i="5"/>
  <c r="K26" i="5"/>
  <c r="BS27" i="5"/>
  <c r="C71" i="4"/>
  <c r="BH43" i="5"/>
  <c r="F60" i="4" s="1"/>
  <c r="C70" i="4"/>
  <c r="BM27" i="5"/>
  <c r="AX27" i="5"/>
  <c r="C50" i="4"/>
  <c r="C61" i="4"/>
  <c r="BI27" i="5"/>
  <c r="C26" i="1"/>
  <c r="C37" i="4"/>
  <c r="AK27" i="5"/>
  <c r="AN43" i="5"/>
  <c r="F40" i="4" s="1"/>
  <c r="D40" i="4"/>
  <c r="CP27" i="5"/>
  <c r="C94" i="4"/>
  <c r="B26" i="5"/>
  <c r="Y27" i="5"/>
  <c r="C95" i="4"/>
  <c r="CQ27" i="5"/>
  <c r="R26" i="5"/>
  <c r="C45" i="4"/>
  <c r="AS27" i="5"/>
  <c r="AV26" i="5"/>
  <c r="BW26" i="5"/>
  <c r="O43" i="5"/>
  <c r="F15" i="4" s="1"/>
  <c r="AI26" i="5"/>
  <c r="C69" i="4"/>
  <c r="BQ27" i="5"/>
  <c r="BT26" i="5"/>
  <c r="C26" i="5"/>
  <c r="C13" i="4"/>
  <c r="M27" i="5"/>
  <c r="C93" i="4"/>
  <c r="CO27" i="5"/>
  <c r="D31" i="4"/>
  <c r="CL43" i="5"/>
  <c r="F90" i="4" s="1"/>
  <c r="S26" i="5"/>
  <c r="C29" i="4"/>
  <c r="AC27" i="5"/>
  <c r="AF26" i="5"/>
  <c r="BG26" i="5"/>
  <c r="G43" i="5"/>
  <c r="F7" i="4" s="1"/>
  <c r="T27" i="5"/>
  <c r="C100" i="4"/>
  <c r="CV27" i="5"/>
  <c r="C53" i="4"/>
  <c r="BA27" i="5"/>
  <c r="BD26" i="5"/>
  <c r="CE26" i="5"/>
  <c r="BE27" i="5"/>
  <c r="J26" i="5"/>
  <c r="C77" i="4"/>
  <c r="BY27" i="5"/>
  <c r="C79" i="4"/>
  <c r="C82" i="4"/>
  <c r="W43" i="5"/>
  <c r="F23" i="4" s="1"/>
  <c r="C101" i="4"/>
  <c r="CW27" i="5"/>
  <c r="H86" i="3" l="1"/>
  <c r="AI27" i="5"/>
  <c r="C35" i="4"/>
  <c r="BO27" i="1"/>
  <c r="C67" i="3"/>
  <c r="BB43" i="1"/>
  <c r="D54" i="3"/>
  <c r="D29" i="4"/>
  <c r="AC43" i="5"/>
  <c r="F29" i="4" s="1"/>
  <c r="AV27" i="5"/>
  <c r="C48" i="4"/>
  <c r="AP43" i="1"/>
  <c r="F42" i="3" s="1"/>
  <c r="D42" i="3"/>
  <c r="AA27" i="5"/>
  <c r="C27" i="4"/>
  <c r="BN72" i="1"/>
  <c r="I66" i="3" s="1"/>
  <c r="H66" i="3"/>
  <c r="AM43" i="1"/>
  <c r="F39" i="3" s="1"/>
  <c r="D39" i="3"/>
  <c r="CS72" i="1"/>
  <c r="I97" i="3" s="1"/>
  <c r="H97" i="3"/>
  <c r="BD27" i="1"/>
  <c r="C56" i="3"/>
  <c r="BW27" i="1"/>
  <c r="C75" i="3"/>
  <c r="E72" i="1"/>
  <c r="I5" i="3" s="1"/>
  <c r="H5" i="3"/>
  <c r="CI43" i="1"/>
  <c r="F87" i="3" s="1"/>
  <c r="D87" i="3"/>
  <c r="AP69" i="1"/>
  <c r="G42" i="3"/>
  <c r="T69" i="1"/>
  <c r="G20" i="3"/>
  <c r="CD72" i="1"/>
  <c r="I82" i="3" s="1"/>
  <c r="H82" i="3"/>
  <c r="CE27" i="1"/>
  <c r="C83" i="3"/>
  <c r="CL43" i="1"/>
  <c r="F90" i="3" s="1"/>
  <c r="D90" i="3"/>
  <c r="BJ43" i="1"/>
  <c r="F62" i="3" s="1"/>
  <c r="D62" i="3"/>
  <c r="T43" i="5"/>
  <c r="F20" i="4" s="1"/>
  <c r="D20" i="4"/>
  <c r="BE69" i="1"/>
  <c r="G57" i="3"/>
  <c r="BY72" i="1"/>
  <c r="I77" i="3" s="1"/>
  <c r="H77" i="3"/>
  <c r="D45" i="4"/>
  <c r="AS43" i="5"/>
  <c r="F45" i="4" s="1"/>
  <c r="V43" i="5"/>
  <c r="F22" i="4" s="1"/>
  <c r="D22" i="4"/>
  <c r="Z43" i="1"/>
  <c r="F26" i="3" s="1"/>
  <c r="D26" i="3"/>
  <c r="S27" i="1"/>
  <c r="C19" i="3"/>
  <c r="AC72" i="1"/>
  <c r="I29" i="3" s="1"/>
  <c r="G43" i="1"/>
  <c r="F7" i="3" s="1"/>
  <c r="D7" i="3"/>
  <c r="CG43" i="1"/>
  <c r="F85" i="3" s="1"/>
  <c r="D85" i="3"/>
  <c r="CV43" i="1"/>
  <c r="F100" i="3" s="1"/>
  <c r="D100" i="3"/>
  <c r="CB27" i="1"/>
  <c r="C80" i="3"/>
  <c r="H15" i="3"/>
  <c r="O72" i="1"/>
  <c r="I15" i="3" s="1"/>
  <c r="BX43" i="1"/>
  <c r="D76" i="3"/>
  <c r="AU43" i="5"/>
  <c r="F47" i="4" s="1"/>
  <c r="D47" i="4"/>
  <c r="H93" i="3"/>
  <c r="D101" i="4"/>
  <c r="CW43" i="5"/>
  <c r="F101" i="4" s="1"/>
  <c r="AJ69" i="1"/>
  <c r="G36" i="3"/>
  <c r="AV27" i="1"/>
  <c r="C48" i="3"/>
  <c r="D61" i="4"/>
  <c r="BI43" i="5"/>
  <c r="F61" i="4" s="1"/>
  <c r="CJ27" i="1"/>
  <c r="C88" i="3"/>
  <c r="D77" i="4"/>
  <c r="BY43" i="5"/>
  <c r="F77" i="4" s="1"/>
  <c r="S27" i="5"/>
  <c r="C19" i="4"/>
  <c r="AX43" i="5"/>
  <c r="F50" i="4" s="1"/>
  <c r="D50" i="4"/>
  <c r="J43" i="1"/>
  <c r="F10" i="3" s="1"/>
  <c r="D10" i="3"/>
  <c r="D33" i="3"/>
  <c r="AG43" i="1"/>
  <c r="F33" i="3" s="1"/>
  <c r="CC72" i="1"/>
  <c r="I81" i="3" s="1"/>
  <c r="H81" i="3"/>
  <c r="AF27" i="1"/>
  <c r="C32" i="3"/>
  <c r="D95" i="3"/>
  <c r="CQ43" i="1"/>
  <c r="F95" i="3" s="1"/>
  <c r="H67" i="3"/>
  <c r="AD27" i="5"/>
  <c r="C30" i="4"/>
  <c r="BT27" i="1"/>
  <c r="C72" i="3"/>
  <c r="BZ43" i="5"/>
  <c r="F78" i="4" s="1"/>
  <c r="D78" i="4"/>
  <c r="G79" i="3"/>
  <c r="CA69" i="1"/>
  <c r="BP43" i="1"/>
  <c r="F68" i="3" s="1"/>
  <c r="D68" i="3"/>
  <c r="J72" i="1"/>
  <c r="I10" i="3" s="1"/>
  <c r="H10" i="3"/>
  <c r="O43" i="1"/>
  <c r="F15" i="3" s="1"/>
  <c r="D15" i="3"/>
  <c r="N27" i="5"/>
  <c r="C14" i="4"/>
  <c r="C8" i="3"/>
  <c r="H27" i="1"/>
  <c r="BY43" i="1"/>
  <c r="F77" i="3" s="1"/>
  <c r="D77" i="3"/>
  <c r="H91" i="3"/>
  <c r="D69" i="1"/>
  <c r="G4" i="3"/>
  <c r="AY27" i="1"/>
  <c r="C51" i="3"/>
  <c r="BJ72" i="1"/>
  <c r="I62" i="3" s="1"/>
  <c r="H62" i="3"/>
  <c r="AN27" i="1"/>
  <c r="C40" i="3"/>
  <c r="AI27" i="1"/>
  <c r="C35" i="3"/>
  <c r="BC43" i="1"/>
  <c r="D55" i="3"/>
  <c r="BW27" i="5"/>
  <c r="C75" i="4"/>
  <c r="G9" i="3"/>
  <c r="I69" i="1"/>
  <c r="D17" i="4"/>
  <c r="Q43" i="5"/>
  <c r="F17" i="4" s="1"/>
  <c r="CW72" i="1"/>
  <c r="I101" i="3" s="1"/>
  <c r="H101" i="3"/>
  <c r="D84" i="3"/>
  <c r="CF43" i="1"/>
  <c r="F84" i="3" s="1"/>
  <c r="D44" i="3"/>
  <c r="AR43" i="1"/>
  <c r="F44" i="3" s="1"/>
  <c r="C43" i="3"/>
  <c r="AQ27" i="1"/>
  <c r="CP72" i="1"/>
  <c r="I94" i="3" s="1"/>
  <c r="H94" i="3"/>
  <c r="CT72" i="1"/>
  <c r="I98" i="3" s="1"/>
  <c r="H98" i="3"/>
  <c r="U72" i="1"/>
  <c r="I21" i="3" s="1"/>
  <c r="H21" i="3"/>
  <c r="G47" i="3"/>
  <c r="AU69" i="1"/>
  <c r="D93" i="4"/>
  <c r="CO43" i="5"/>
  <c r="F93" i="4" s="1"/>
  <c r="V72" i="1"/>
  <c r="I22" i="3" s="1"/>
  <c r="H22" i="3"/>
  <c r="H75" i="3"/>
  <c r="H96" i="3"/>
  <c r="H83" i="3"/>
  <c r="H46" i="3"/>
  <c r="AT72" i="1"/>
  <c r="I46" i="3" s="1"/>
  <c r="CO43" i="1"/>
  <c r="F93" i="3" s="1"/>
  <c r="D93" i="3"/>
  <c r="G63" i="3"/>
  <c r="BK69" i="1"/>
  <c r="BV43" i="1"/>
  <c r="F74" i="3" s="1"/>
  <c r="D74" i="3"/>
  <c r="AE72" i="1"/>
  <c r="I31" i="3" s="1"/>
  <c r="H31" i="3"/>
  <c r="X27" i="1"/>
  <c r="C24" i="3"/>
  <c r="AR69" i="1"/>
  <c r="G44" i="3"/>
  <c r="H85" i="3"/>
  <c r="T43" i="1"/>
  <c r="F20" i="3" s="1"/>
  <c r="D20" i="3"/>
  <c r="V43" i="1"/>
  <c r="F22" i="3" s="1"/>
  <c r="D22" i="3"/>
  <c r="CI43" i="5"/>
  <c r="F87" i="4" s="1"/>
  <c r="D87" i="4"/>
  <c r="H37" i="3"/>
  <c r="AK72" i="1"/>
  <c r="I37" i="3" s="1"/>
  <c r="G41" i="3"/>
  <c r="AO69" i="1"/>
  <c r="H16" i="3"/>
  <c r="D37" i="4"/>
  <c r="AK43" i="5"/>
  <c r="F37" i="4" s="1"/>
  <c r="AZ69" i="1"/>
  <c r="G52" i="3"/>
  <c r="BI43" i="1"/>
  <c r="D61" i="3"/>
  <c r="BG27" i="5"/>
  <c r="C59" i="4"/>
  <c r="BF69" i="1"/>
  <c r="G58" i="3"/>
  <c r="AF27" i="5"/>
  <c r="C32" i="4"/>
  <c r="H40" i="3"/>
  <c r="K27" i="1"/>
  <c r="C11" i="3"/>
  <c r="H11" i="3"/>
  <c r="CU27" i="1"/>
  <c r="C99" i="3"/>
  <c r="H56" i="3"/>
  <c r="R27" i="5"/>
  <c r="C18" i="4"/>
  <c r="BE43" i="5"/>
  <c r="F57" i="4" s="1"/>
  <c r="D57" i="4"/>
  <c r="BM72" i="1"/>
  <c r="I65" i="3" s="1"/>
  <c r="H65" i="3"/>
  <c r="B69" i="1"/>
  <c r="G2" i="3"/>
  <c r="D21" i="4"/>
  <c r="U43" i="5"/>
  <c r="F21" i="4" s="1"/>
  <c r="H87" i="3"/>
  <c r="B27" i="5"/>
  <c r="C2" i="4"/>
  <c r="H59" i="3"/>
  <c r="Z69" i="1"/>
  <c r="G26" i="3"/>
  <c r="BV43" i="5"/>
  <c r="F74" i="4" s="1"/>
  <c r="D74" i="4"/>
  <c r="L69" i="1"/>
  <c r="G12" i="3"/>
  <c r="C27" i="5"/>
  <c r="C3" i="4"/>
  <c r="E43" i="5"/>
  <c r="F5" i="4" s="1"/>
  <c r="D5" i="4"/>
  <c r="U43" i="1"/>
  <c r="F21" i="3" s="1"/>
  <c r="D21" i="3"/>
  <c r="CR27" i="1"/>
  <c r="C96" i="3"/>
  <c r="H43" i="3"/>
  <c r="H64" i="3"/>
  <c r="BL72" i="1"/>
  <c r="I64" i="3" s="1"/>
  <c r="BV69" i="1"/>
  <c r="G74" i="3"/>
  <c r="G100" i="3"/>
  <c r="CV69" i="1"/>
  <c r="H13" i="3"/>
  <c r="M72" i="1"/>
  <c r="I13" i="3" s="1"/>
  <c r="H14" i="3"/>
  <c r="N72" i="1"/>
  <c r="I14" i="3" s="1"/>
  <c r="H99" i="3"/>
  <c r="D85" i="4"/>
  <c r="CG43" i="5"/>
  <c r="F85" i="4" s="1"/>
  <c r="H32" i="3"/>
  <c r="D23" i="3"/>
  <c r="W43" i="1"/>
  <c r="F23" i="3" s="1"/>
  <c r="BH43" i="1"/>
  <c r="F60" i="3" s="1"/>
  <c r="D60" i="3"/>
  <c r="H23" i="3"/>
  <c r="W72" i="1"/>
  <c r="I23" i="3" s="1"/>
  <c r="BM43" i="5"/>
  <c r="F65" i="4" s="1"/>
  <c r="D65" i="4"/>
  <c r="CQ43" i="5"/>
  <c r="F95" i="4" s="1"/>
  <c r="D95" i="4"/>
  <c r="H43" i="5"/>
  <c r="F8" i="4" s="1"/>
  <c r="D8" i="4"/>
  <c r="B43" i="1"/>
  <c r="F2" i="3" s="1"/>
  <c r="D2" i="3"/>
  <c r="CT43" i="5"/>
  <c r="F98" i="4" s="1"/>
  <c r="D98" i="4"/>
  <c r="D4" i="3"/>
  <c r="D43" i="1"/>
  <c r="F4" i="3" s="1"/>
  <c r="P27" i="1"/>
  <c r="C16" i="3"/>
  <c r="M43" i="5"/>
  <c r="F13" i="4" s="1"/>
  <c r="D13" i="4"/>
  <c r="F72" i="1"/>
  <c r="I6" i="3" s="1"/>
  <c r="H6" i="3"/>
  <c r="H80" i="3"/>
  <c r="AZ43" i="1"/>
  <c r="F52" i="3" s="1"/>
  <c r="D52" i="3"/>
  <c r="AD72" i="1"/>
  <c r="I30" i="3" s="1"/>
  <c r="H30" i="3"/>
  <c r="D53" i="4"/>
  <c r="BA43" i="5"/>
  <c r="F53" i="4" s="1"/>
  <c r="H33" i="3"/>
  <c r="D92" i="3"/>
  <c r="CN43" i="1"/>
  <c r="BQ72" i="1"/>
  <c r="I69" i="3" s="1"/>
  <c r="H69" i="3"/>
  <c r="H24" i="3"/>
  <c r="D54" i="4"/>
  <c r="BB43" i="5"/>
  <c r="F54" i="4" s="1"/>
  <c r="D100" i="4"/>
  <c r="CV43" i="5"/>
  <c r="F100" i="4" s="1"/>
  <c r="CM27" i="5"/>
  <c r="C91" i="4"/>
  <c r="H53" i="3"/>
  <c r="BA72" i="1"/>
  <c r="I53" i="3" s="1"/>
  <c r="AE43" i="1"/>
  <c r="F31" i="3" s="1"/>
  <c r="D31" i="3"/>
  <c r="CM27" i="1"/>
  <c r="C91" i="3"/>
  <c r="G84" i="3"/>
  <c r="CF69" i="1"/>
  <c r="C27" i="3"/>
  <c r="AA27" i="1"/>
  <c r="CK69" i="1"/>
  <c r="G89" i="3"/>
  <c r="H51" i="3"/>
  <c r="C27" i="1"/>
  <c r="C3" i="3"/>
  <c r="G25" i="3"/>
  <c r="Y69" i="1"/>
  <c r="BF43" i="1"/>
  <c r="F58" i="3" s="1"/>
  <c r="D58" i="3"/>
  <c r="AM72" i="1"/>
  <c r="I39" i="3" s="1"/>
  <c r="H39" i="3"/>
  <c r="J27" i="5"/>
  <c r="C10" i="4"/>
  <c r="AY27" i="5"/>
  <c r="C51" i="4"/>
  <c r="BH69" i="1"/>
  <c r="G60" i="3"/>
  <c r="CE27" i="5"/>
  <c r="C83" i="4"/>
  <c r="Y43" i="5"/>
  <c r="F25" i="4" s="1"/>
  <c r="D25" i="4"/>
  <c r="AW72" i="1"/>
  <c r="I49" i="3" s="1"/>
  <c r="H49" i="3"/>
  <c r="BG27" i="1"/>
  <c r="C59" i="3"/>
  <c r="D36" i="3"/>
  <c r="AJ43" i="1"/>
  <c r="F36" i="3" s="1"/>
  <c r="BD27" i="5"/>
  <c r="C56" i="4"/>
  <c r="BS43" i="5"/>
  <c r="F71" i="4" s="1"/>
  <c r="D71" i="4"/>
  <c r="AB69" i="1"/>
  <c r="G28" i="3"/>
  <c r="BA43" i="1"/>
  <c r="F53" i="3" s="1"/>
  <c r="D53" i="3"/>
  <c r="CC43" i="5"/>
  <c r="F81" i="4" s="1"/>
  <c r="D81" i="4"/>
  <c r="K27" i="5"/>
  <c r="C11" i="4"/>
  <c r="CW43" i="1"/>
  <c r="F101" i="3" s="1"/>
  <c r="D101" i="3"/>
  <c r="CL69" i="1"/>
  <c r="G90" i="3"/>
  <c r="AX72" i="1"/>
  <c r="I50" i="3" s="1"/>
  <c r="H50" i="3"/>
  <c r="CP43" i="5"/>
  <c r="F94" i="4" s="1"/>
  <c r="D94" i="4"/>
  <c r="BT27" i="5"/>
  <c r="C72" i="4"/>
  <c r="D5" i="3"/>
  <c r="E43" i="1"/>
  <c r="F5" i="3" s="1"/>
  <c r="CH43" i="1"/>
  <c r="F86" i="3" s="1"/>
  <c r="D86" i="3"/>
  <c r="Q72" i="1"/>
  <c r="I17" i="3" s="1"/>
  <c r="H17" i="3"/>
  <c r="CK43" i="1"/>
  <c r="F89" i="3" s="1"/>
  <c r="D89" i="3"/>
  <c r="D69" i="4"/>
  <c r="BQ43" i="5"/>
  <c r="F69" i="4" s="1"/>
  <c r="CJ27" i="5"/>
  <c r="C88" i="4"/>
  <c r="BS43" i="1"/>
  <c r="D71" i="3"/>
  <c r="D57" i="3"/>
  <c r="BE43" i="1"/>
  <c r="F57" i="3" s="1"/>
  <c r="H27" i="3"/>
  <c r="H48" i="3"/>
  <c r="G95" i="3"/>
  <c r="CQ69" i="1"/>
  <c r="G68" i="3"/>
  <c r="BP69" i="1"/>
  <c r="BQ43" i="1"/>
  <c r="F69" i="3" s="1"/>
  <c r="D69" i="3"/>
  <c r="BU69" i="1"/>
  <c r="G73" i="3"/>
  <c r="G72" i="1"/>
  <c r="I7" i="3" s="1"/>
  <c r="H7" i="3"/>
  <c r="AA43" i="5" l="1"/>
  <c r="F27" i="4" s="1"/>
  <c r="D27" i="4"/>
  <c r="I72" i="1"/>
  <c r="I9" i="3" s="1"/>
  <c r="H9" i="3"/>
  <c r="AV43" i="5"/>
  <c r="F48" i="4" s="1"/>
  <c r="D48" i="4"/>
  <c r="L72" i="1"/>
  <c r="I12" i="3" s="1"/>
  <c r="H12" i="3"/>
  <c r="CA72" i="1"/>
  <c r="I79" i="3" s="1"/>
  <c r="H79" i="3"/>
  <c r="D91" i="3"/>
  <c r="CM43" i="1"/>
  <c r="H4" i="3"/>
  <c r="D72" i="1"/>
  <c r="I4" i="3" s="1"/>
  <c r="H2" i="3"/>
  <c r="B72" i="1"/>
  <c r="I2" i="3" s="1"/>
  <c r="BD43" i="5"/>
  <c r="F56" i="4" s="1"/>
  <c r="D56" i="4"/>
  <c r="BK72" i="1"/>
  <c r="I63" i="3" s="1"/>
  <c r="H63" i="3"/>
  <c r="H74" i="3"/>
  <c r="BV72" i="1"/>
  <c r="I74" i="3" s="1"/>
  <c r="AJ72" i="1"/>
  <c r="I36" i="3" s="1"/>
  <c r="H36" i="3"/>
  <c r="Y72" i="1"/>
  <c r="I25" i="3" s="1"/>
  <c r="H25" i="3"/>
  <c r="CO72" i="1"/>
  <c r="I93" i="3" s="1"/>
  <c r="D75" i="3"/>
  <c r="BW43" i="1"/>
  <c r="AU72" i="1"/>
  <c r="I47" i="3" s="1"/>
  <c r="H47" i="3"/>
  <c r="BW43" i="5"/>
  <c r="F75" i="4" s="1"/>
  <c r="D75" i="4"/>
  <c r="F71" i="3"/>
  <c r="BS72" i="1"/>
  <c r="I71" i="3" s="1"/>
  <c r="P43" i="1"/>
  <c r="D16" i="3"/>
  <c r="S43" i="1"/>
  <c r="D19" i="3"/>
  <c r="F54" i="3"/>
  <c r="BB72" i="1"/>
  <c r="I54" i="3" s="1"/>
  <c r="F92" i="3"/>
  <c r="CN72" i="1"/>
  <c r="I92" i="3" s="1"/>
  <c r="H57" i="3"/>
  <c r="BE72" i="1"/>
  <c r="I57" i="3" s="1"/>
  <c r="BP72" i="1"/>
  <c r="I68" i="3" s="1"/>
  <c r="H68" i="3"/>
  <c r="BT43" i="1"/>
  <c r="D72" i="3"/>
  <c r="D91" i="4"/>
  <c r="CM43" i="5"/>
  <c r="F91" i="4" s="1"/>
  <c r="AF43" i="1"/>
  <c r="D32" i="3"/>
  <c r="BU72" i="1"/>
  <c r="I73" i="3" s="1"/>
  <c r="H73" i="3"/>
  <c r="R43" i="5"/>
  <c r="F18" i="4" s="1"/>
  <c r="D18" i="4"/>
  <c r="CF72" i="1"/>
  <c r="I84" i="3" s="1"/>
  <c r="H84" i="3"/>
  <c r="D51" i="4"/>
  <c r="AY43" i="5"/>
  <c r="F51" i="4" s="1"/>
  <c r="D51" i="3"/>
  <c r="AY43" i="1"/>
  <c r="D80" i="3"/>
  <c r="CB43" i="1"/>
  <c r="AP72" i="1"/>
  <c r="I42" i="3" s="1"/>
  <c r="H42" i="3"/>
  <c r="J43" i="5"/>
  <c r="F10" i="4" s="1"/>
  <c r="D10" i="4"/>
  <c r="AV43" i="1"/>
  <c r="D48" i="3"/>
  <c r="CL72" i="1"/>
  <c r="I90" i="3" s="1"/>
  <c r="H90" i="3"/>
  <c r="AG72" i="1"/>
  <c r="I33" i="3" s="1"/>
  <c r="BG43" i="5"/>
  <c r="F59" i="4" s="1"/>
  <c r="D59" i="4"/>
  <c r="D11" i="4"/>
  <c r="K43" i="5"/>
  <c r="F11" i="4" s="1"/>
  <c r="C43" i="1"/>
  <c r="D3" i="3"/>
  <c r="D96" i="3"/>
  <c r="CR43" i="1"/>
  <c r="AZ72" i="1"/>
  <c r="I52" i="3" s="1"/>
  <c r="H52" i="3"/>
  <c r="S43" i="5"/>
  <c r="F19" i="4" s="1"/>
  <c r="D19" i="4"/>
  <c r="CI72" i="1"/>
  <c r="I87" i="3" s="1"/>
  <c r="CE43" i="1"/>
  <c r="D83" i="3"/>
  <c r="AR72" i="1"/>
  <c r="I44" i="3" s="1"/>
  <c r="H44" i="3"/>
  <c r="C43" i="5"/>
  <c r="F3" i="4" s="1"/>
  <c r="D3" i="4"/>
  <c r="CV72" i="1"/>
  <c r="I100" i="3" s="1"/>
  <c r="H100" i="3"/>
  <c r="D88" i="4"/>
  <c r="CJ43" i="5"/>
  <c r="F88" i="4" s="1"/>
  <c r="D32" i="4"/>
  <c r="AF43" i="5"/>
  <c r="F32" i="4" s="1"/>
  <c r="H58" i="3"/>
  <c r="BF72" i="1"/>
  <c r="I58" i="3" s="1"/>
  <c r="BG43" i="1"/>
  <c r="D59" i="3"/>
  <c r="Z72" i="1"/>
  <c r="I26" i="3" s="1"/>
  <c r="H26" i="3"/>
  <c r="H95" i="3"/>
  <c r="CQ72" i="1"/>
  <c r="I95" i="3" s="1"/>
  <c r="F61" i="3"/>
  <c r="BI72" i="1"/>
  <c r="I61" i="3" s="1"/>
  <c r="D8" i="3"/>
  <c r="H43" i="1"/>
  <c r="BD43" i="1"/>
  <c r="D56" i="3"/>
  <c r="B43" i="5"/>
  <c r="F2" i="4" s="1"/>
  <c r="D2" i="4"/>
  <c r="CU43" i="1"/>
  <c r="D99" i="3"/>
  <c r="CG72" i="1"/>
  <c r="I85" i="3" s="1"/>
  <c r="F55" i="3"/>
  <c r="BC72" i="1"/>
  <c r="I55" i="3" s="1"/>
  <c r="AD43" i="5"/>
  <c r="F30" i="4" s="1"/>
  <c r="D30" i="4"/>
  <c r="AQ43" i="1"/>
  <c r="D43" i="3"/>
  <c r="BO43" i="1"/>
  <c r="D67" i="3"/>
  <c r="CE43" i="5"/>
  <c r="F83" i="4" s="1"/>
  <c r="D83" i="4"/>
  <c r="AI43" i="1"/>
  <c r="D35" i="3"/>
  <c r="D14" i="4"/>
  <c r="N43" i="5"/>
  <c r="F14" i="4" s="1"/>
  <c r="F76" i="3"/>
  <c r="BX72" i="1"/>
  <c r="I76" i="3" s="1"/>
  <c r="D35" i="4"/>
  <c r="AI43" i="5"/>
  <c r="F35" i="4" s="1"/>
  <c r="BT43" i="5"/>
  <c r="F72" i="4" s="1"/>
  <c r="D72" i="4"/>
  <c r="AB72" i="1"/>
  <c r="I28" i="3" s="1"/>
  <c r="H28" i="3"/>
  <c r="BH72" i="1"/>
  <c r="I60" i="3" s="1"/>
  <c r="H60" i="3"/>
  <c r="CK72" i="1"/>
  <c r="I89" i="3" s="1"/>
  <c r="H89" i="3"/>
  <c r="D11" i="3"/>
  <c r="K43" i="1"/>
  <c r="D24" i="3"/>
  <c r="X43" i="1"/>
  <c r="AN43" i="1"/>
  <c r="D40" i="3"/>
  <c r="CJ43" i="1"/>
  <c r="D88" i="3"/>
  <c r="D27" i="3"/>
  <c r="AA43" i="1"/>
  <c r="H41" i="3"/>
  <c r="AO72" i="1"/>
  <c r="I41" i="3" s="1"/>
  <c r="H20" i="3"/>
  <c r="T72" i="1"/>
  <c r="I20" i="3" s="1"/>
  <c r="CH72" i="1"/>
  <c r="I86" i="3" s="1"/>
  <c r="F3" i="3" l="1"/>
  <c r="C72" i="1"/>
  <c r="I3" i="3" s="1"/>
  <c r="F83" i="3"/>
  <c r="CE72" i="1"/>
  <c r="I83" i="3" s="1"/>
  <c r="F56" i="3"/>
  <c r="BD72" i="1"/>
  <c r="I56" i="3" s="1"/>
  <c r="F72" i="3"/>
  <c r="BT72" i="1"/>
  <c r="I72" i="3" s="1"/>
  <c r="F8" i="3"/>
  <c r="H72" i="1"/>
  <c r="I8" i="3" s="1"/>
  <c r="F75" i="3"/>
  <c r="BW72" i="1"/>
  <c r="I75" i="3" s="1"/>
  <c r="F91" i="3"/>
  <c r="CM72" i="1"/>
  <c r="I91" i="3" s="1"/>
  <c r="F43" i="3"/>
  <c r="AQ72" i="1"/>
  <c r="I43" i="3" s="1"/>
  <c r="F27" i="3"/>
  <c r="AA72" i="1"/>
  <c r="I27" i="3" s="1"/>
  <c r="F88" i="3"/>
  <c r="CJ72" i="1"/>
  <c r="I88" i="3" s="1"/>
  <c r="F19" i="3"/>
  <c r="S72" i="1"/>
  <c r="I19" i="3" s="1"/>
  <c r="F51" i="3"/>
  <c r="AY72" i="1"/>
  <c r="I51" i="3" s="1"/>
  <c r="F67" i="3"/>
  <c r="BO72" i="1"/>
  <c r="I67" i="3" s="1"/>
  <c r="F59" i="3"/>
  <c r="BG72" i="1"/>
  <c r="I59" i="3" s="1"/>
  <c r="F48" i="3"/>
  <c r="AV72" i="1"/>
  <c r="I48" i="3" s="1"/>
  <c r="F40" i="3"/>
  <c r="AN72" i="1"/>
  <c r="I40" i="3" s="1"/>
  <c r="F24" i="3"/>
  <c r="X72" i="1"/>
  <c r="I24" i="3" s="1"/>
  <c r="F99" i="3"/>
  <c r="CU72" i="1"/>
  <c r="I99" i="3" s="1"/>
  <c r="F32" i="3"/>
  <c r="AF72" i="1"/>
  <c r="I32" i="3" s="1"/>
  <c r="F16" i="3"/>
  <c r="P72" i="1"/>
  <c r="I16" i="3" s="1"/>
  <c r="F11" i="3"/>
  <c r="K72" i="1"/>
  <c r="I11" i="3" s="1"/>
  <c r="F96" i="3"/>
  <c r="CR72" i="1"/>
  <c r="I96" i="3" s="1"/>
  <c r="F35" i="3"/>
  <c r="AI72" i="1"/>
  <c r="I35" i="3" s="1"/>
  <c r="F80" i="3"/>
  <c r="CB72" i="1"/>
  <c r="I80" i="3" s="1"/>
</calcChain>
</file>

<file path=xl/sharedStrings.xml><?xml version="1.0" encoding="utf-8"?>
<sst xmlns="http://schemas.openxmlformats.org/spreadsheetml/2006/main" count="145" uniqueCount="80">
  <si>
    <t>Order</t>
  </si>
  <si>
    <t>Teams ►
Scores ▼</t>
  </si>
  <si>
    <t>FreeStyle Round 1</t>
  </si>
  <si>
    <t>Prey Drive</t>
  </si>
  <si>
    <t>Retrieval</t>
  </si>
  <si>
    <t>Athleticism</t>
  </si>
  <si>
    <t>Grip</t>
  </si>
  <si>
    <t>(A) Canine Total</t>
  </si>
  <si>
    <t>Field Preso.</t>
  </si>
  <si>
    <t>Release Diversity</t>
  </si>
  <si>
    <t>Disc Mgmt.</t>
  </si>
  <si>
    <t>Rhythmic Team</t>
  </si>
  <si>
    <t>(B) Player Total</t>
  </si>
  <si>
    <t>Over-the-Body</t>
  </si>
  <si>
    <t>Vaults</t>
  </si>
  <si>
    <t>Multiple</t>
  </si>
  <si>
    <t>Dog Catch</t>
  </si>
  <si>
    <t>Team Movement</t>
  </si>
  <si>
    <t>Passing</t>
  </si>
  <si>
    <t>Directional Distance Movement</t>
  </si>
  <si>
    <t>( C ) Team Total</t>
  </si>
  <si>
    <t>Misses/Drops</t>
  </si>
  <si>
    <t>Catches</t>
  </si>
  <si>
    <t xml:space="preserve"> (D) Execution</t>
  </si>
  <si>
    <t>(F) Deductions</t>
  </si>
  <si>
    <t>(E) FS1Score</t>
  </si>
  <si>
    <t>(G) FS1 x 1.5</t>
  </si>
  <si>
    <t>Toss Fetch Round Two</t>
  </si>
  <si>
    <t>Fouling</t>
  </si>
  <si>
    <t>(I) Intermediate Score</t>
  </si>
  <si>
    <t>FreeStyle Round 2</t>
  </si>
  <si>
    <t>(J) Round 2 Total</t>
  </si>
  <si>
    <t>(K) Total Score</t>
  </si>
  <si>
    <t>Freestyle Score Values</t>
  </si>
  <si>
    <t>Freestyle T&amp;F Values</t>
  </si>
  <si>
    <t>Super Pro T&amp;F Values</t>
  </si>
  <si>
    <t>Team (Handler/Dog)</t>
  </si>
  <si>
    <t>FS1</t>
  </si>
  <si>
    <t>FS1*1.5</t>
  </si>
  <si>
    <t>T&amp;F</t>
  </si>
  <si>
    <t>Rd 2 Subtotal</t>
  </si>
  <si>
    <t>FS2</t>
  </si>
  <si>
    <t>FS2*1.5</t>
  </si>
  <si>
    <t>Final Total</t>
  </si>
  <si>
    <t>(H) T&amp;F Total</t>
  </si>
  <si>
    <t>(G) FS1 x 3</t>
  </si>
  <si>
    <t>Final Score</t>
  </si>
  <si>
    <t>FS1*3</t>
  </si>
  <si>
    <t>Super Open Freestyle</t>
  </si>
  <si>
    <t>Reverse to First</t>
  </si>
  <si>
    <t>DATE</t>
  </si>
  <si>
    <t>Rd 1 FS &amp; TF Subtotal</t>
  </si>
  <si>
    <t>Final Results</t>
  </si>
  <si>
    <t>Date</t>
  </si>
  <si>
    <t>Division II Freestyle</t>
  </si>
  <si>
    <t>Team</t>
  </si>
  <si>
    <t>Final Totals</t>
  </si>
  <si>
    <t>(blank)</t>
  </si>
  <si>
    <t>How to use this workbook:</t>
  </si>
  <si>
    <t>SETUP:</t>
  </si>
  <si>
    <r>
      <t xml:space="preserve">Enter the names of the teams (handler &amp; dog) into Column B on the </t>
    </r>
    <r>
      <rPr>
        <b/>
        <sz val="18"/>
        <color rgb="FFFF0000"/>
        <rFont val="Calibri (Body)"/>
      </rPr>
      <t>Results</t>
    </r>
    <r>
      <rPr>
        <sz val="18"/>
        <color theme="1"/>
        <rFont val="Calibri"/>
        <family val="2"/>
        <scheme val="minor"/>
      </rPr>
      <t xml:space="preserve"> tab for the respective division.  It is easiest to enter them as they are in Running order, because that is how they will then appear on the Data entry tab.</t>
    </r>
  </si>
  <si>
    <r>
      <t xml:space="preserve">You can either Type the Names or Paste them from another sheet.  </t>
    </r>
    <r>
      <rPr>
        <sz val="18"/>
        <color rgb="FFFF0000"/>
        <rFont val="Calibri (Body)"/>
      </rPr>
      <t>IF CHOOSE TO PASTE - MAKE SURE YOU PASTE SPECIAL - VALUES ONLY!!</t>
    </r>
  </si>
  <si>
    <t>DATA ENTRY:</t>
  </si>
  <si>
    <t>For each division, enter results by player on the respective Data Entry tab.</t>
  </si>
  <si>
    <t>NOTE:  Because several formulas are looking to calculate based on a specific # of entries, you may need to enter zeros to meet the minimum</t>
  </si>
  <si>
    <t>Using the Sorting Worksheet</t>
  </si>
  <si>
    <t>The worksheet uses Pivot tables to access the data on each Results tab.</t>
  </si>
  <si>
    <t>Put your cursor / click on cell A8 (or any cell in any of the Pivot Tables so that you can see the "Pivot Table Analyze" menu</t>
  </si>
  <si>
    <t>Find the "Refresh" button in the Menu Bar, and click on the down arrow &amp; choose Refresh All.</t>
  </si>
  <si>
    <t xml:space="preserve">This will now populate the tables.  You can refresh as needed throughout the tournament. </t>
  </si>
  <si>
    <t>Examples:</t>
  </si>
  <si>
    <t>1.  Freestyle: Team Element scores - It is looking for a minimum of 4 scores.  If player doesn't have 4 scores, enter zeros in those categories. You will see the #Num! error until you do.</t>
  </si>
  <si>
    <t>2. Freestyle: Execution (Misses/Catches) - It is looking for a minimum of 18 catches.  Add Misses until the minimum is met - Example: Sally had 12 catches and 4 misses - 16 total throws.  Add 2 misses so that total = 18.  Total will show as "NOT OK" until you do.</t>
  </si>
  <si>
    <t>3. Toss &amp; Fetch - it is looking for a minimum of 5 throws. Example:  Jane &amp; spot only made 3 throws before time expired. After entering these scores, the  Round 1 Total shows: #NUM! instead of a total score. By entering a zero in throws 4 &amp; 5, you will now get a total.</t>
  </si>
  <si>
    <t xml:space="preserve">Penalties - Be sure to enter the freestyle penalties in the appropriate Penalty field for each round.  For any penalties during the Toss &amp; Fetch portion, they are to be entered in the Fouling cell for that round. </t>
  </si>
  <si>
    <t>(E) FS2 Score</t>
  </si>
  <si>
    <t>THIS WORKBOOK IS BUILT TO BE USED WITH EXCEL.  IF YOU ARE USING A DIFFERENT SPREADSHEET APPLICATION, PIVOT TABLES/SORTING FUNCTIONS MAY NOT WORK</t>
  </si>
  <si>
    <t>DO NOT TRY TO SORT THE NAMES ON THE RESULTS PAGE OR MOVE NAMES WITH COPY/PASTE ON THE RESULTS PAGE!!! IF YOU DO SO, YOU WILL BREAK THE LINKAGE TO THE DATA ENTRY PAGE.</t>
  </si>
  <si>
    <t xml:space="preserve">4. If you have a player that chooses to not play round 2 freestyle, you need to do the following in data entry: Enter 0 for all round 2 elements; enter 18 in Misses/Drops.  This will eliminate the #NUM! result in the Freestyle Round 2 Score. This will ensure that the overall total is "valid" and results will sort correctly. </t>
  </si>
  <si>
    <t xml:space="preserve">This workbook assumes that Division II Freestyle will play 1 round of freestyle &amp; 1 round of toss &amp; fetch.  IF you are offering your Division II Freestyle 2 rounds of Freestyle &amp; 1 round of toss &amp; fetch, please use a separate workbook copy (renamed accordingly) and utilize the Freestyle Qualifier tabs.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</si>
</sst>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 (Body)"/>
    </font>
    <font>
      <sz val="18"/>
      <color rgb="FFFF0000"/>
      <name val="Calibri (Body)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right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0" fontId="1" fillId="2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wrapText="1"/>
    </xf>
    <xf numFmtId="0" fontId="1" fillId="4" borderId="2" xfId="0" applyFont="1" applyFill="1" applyBorder="1" applyAlignment="1">
      <alignment horizontal="right" wrapText="1"/>
    </xf>
    <xf numFmtId="1" fontId="2" fillId="5" borderId="4" xfId="0" applyNumberFormat="1" applyFont="1" applyFill="1" applyBorder="1" applyAlignment="1">
      <alignment horizontal="right"/>
    </xf>
    <xf numFmtId="1" fontId="2" fillId="5" borderId="3" xfId="0" applyNumberFormat="1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2" fillId="6" borderId="0" xfId="0" applyFont="1" applyFill="1" applyAlignment="1">
      <alignment horizontal="center"/>
    </xf>
    <xf numFmtId="0" fontId="1" fillId="7" borderId="0" xfId="0" applyFont="1" applyFill="1"/>
    <xf numFmtId="0" fontId="1" fillId="8" borderId="2" xfId="0" applyFont="1" applyFill="1" applyBorder="1"/>
    <xf numFmtId="0" fontId="2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wrapText="1"/>
    </xf>
    <xf numFmtId="0" fontId="3" fillId="0" borderId="0" xfId="0" applyFont="1" applyAlignment="1">
      <alignment wrapText="1"/>
    </xf>
    <xf numFmtId="2" fontId="0" fillId="0" borderId="0" xfId="0" applyNumberFormat="1"/>
    <xf numFmtId="2" fontId="1" fillId="4" borderId="2" xfId="0" applyNumberFormat="1" applyFont="1" applyFill="1" applyBorder="1" applyAlignment="1">
      <alignment horizontal="right" wrapText="1"/>
    </xf>
    <xf numFmtId="164" fontId="1" fillId="8" borderId="2" xfId="0" applyNumberFormat="1" applyFont="1" applyFill="1" applyBorder="1"/>
    <xf numFmtId="0" fontId="2" fillId="2" borderId="5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right" wrapText="1"/>
    </xf>
    <xf numFmtId="0" fontId="2" fillId="3" borderId="6" xfId="0" applyFont="1" applyFill="1" applyBorder="1" applyAlignment="1">
      <alignment horizontal="right" wrapText="1"/>
    </xf>
    <xf numFmtId="0" fontId="1" fillId="3" borderId="7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 wrapText="1"/>
    </xf>
    <xf numFmtId="0" fontId="1" fillId="4" borderId="6" xfId="0" applyFont="1" applyFill="1" applyBorder="1" applyAlignment="1">
      <alignment horizontal="right" wrapText="1"/>
    </xf>
    <xf numFmtId="1" fontId="2" fillId="5" borderId="8" xfId="0" applyNumberFormat="1" applyFont="1" applyFill="1" applyBorder="1" applyAlignment="1">
      <alignment horizontal="right"/>
    </xf>
    <xf numFmtId="1" fontId="2" fillId="5" borderId="7" xfId="0" applyNumberFormat="1" applyFont="1" applyFill="1" applyBorder="1" applyAlignment="1">
      <alignment horizontal="right"/>
    </xf>
    <xf numFmtId="0" fontId="1" fillId="5" borderId="7" xfId="0" applyFont="1" applyFill="1" applyBorder="1" applyAlignment="1">
      <alignment horizontal="right"/>
    </xf>
    <xf numFmtId="0" fontId="1" fillId="8" borderId="6" xfId="0" applyFont="1" applyFill="1" applyBorder="1"/>
    <xf numFmtId="2" fontId="1" fillId="2" borderId="2" xfId="0" applyNumberFormat="1" applyFont="1" applyFill="1" applyBorder="1" applyAlignment="1">
      <alignment horizontal="right"/>
    </xf>
    <xf numFmtId="2" fontId="1" fillId="3" borderId="2" xfId="0" applyNumberFormat="1" applyFont="1" applyFill="1" applyBorder="1" applyAlignment="1">
      <alignment horizontal="right"/>
    </xf>
    <xf numFmtId="164" fontId="1" fillId="5" borderId="2" xfId="0" applyNumberFormat="1" applyFont="1" applyFill="1" applyBorder="1" applyAlignment="1">
      <alignment horizontal="right"/>
    </xf>
    <xf numFmtId="164" fontId="1" fillId="7" borderId="2" xfId="0" applyNumberFormat="1" applyFont="1" applyFill="1" applyBorder="1"/>
    <xf numFmtId="2" fontId="1" fillId="4" borderId="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wrapText="1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3003.456941087963" missingItemsLimit="0" createdVersion="4" refreshedVersion="4" minRefreshableVersion="3" recordCount="100" xr:uid="{00000000-000A-0000-FFFF-FFFF04000000}">
  <cacheSource type="worksheet">
    <worksheetSource ref="A1:I101" sheet="Freestyle Qualifier Results"/>
  </cacheSource>
  <cacheFields count="9">
    <cacheField name="Order" numFmtId="0">
      <sharedItems containsSemiMixedTypes="0" containsString="0" containsNumber="1" containsInteger="1" minValue="1" maxValue="100"/>
    </cacheField>
    <cacheField name="Team (Handler/Dog)" numFmtId="0">
      <sharedItems containsNonDate="0" containsBlank="1" count="101">
        <m/>
        <s v="Player 1" u="1"/>
        <s v="Player 26" u="1"/>
        <s v="Player 98" u="1"/>
        <s v="Player 6" u="1"/>
        <s v="Player 76" u="1"/>
        <s v="Player 54" u="1"/>
        <s v="Player 32" u="1"/>
        <s v="Player 10" u="1"/>
        <s v="Player 82" u="1"/>
        <s v="Player 29" u="1"/>
        <s v="Player 60" u="1"/>
        <s v="Player 79" u="1"/>
        <s v="Player 57" u="1"/>
        <s v="Player 35" u="1"/>
        <s v="Player 13" u="1"/>
        <s v="Player 85" u="1"/>
        <s v="Player 63" u="1"/>
        <s v="Player 41" u="1"/>
        <s v="Player 91" u="1"/>
        <s v="Player 38" u="1"/>
        <s v="Player 16" u="1"/>
        <s v="Player 88" u="1"/>
        <s v="Player 5" u="1"/>
        <s v="Player 66" u="1"/>
        <s v="Player 44" u="1"/>
        <s v="Player 22" u="1"/>
        <s v="Player 94" u="1"/>
        <s v="Player 72" u="1"/>
        <s v="Player 19" u="1"/>
        <s v="Player 50" u="1"/>
        <s v="Player 69" u="1"/>
        <s v="Player 47" u="1"/>
        <s v="Player 25" u="1"/>
        <s v="Player 97" u="1"/>
        <s v="Player 75" u="1"/>
        <s v="Player 53" u="1"/>
        <s v="Player 31" u="1"/>
        <s v="Player 81" u="1"/>
        <s v="Player 28" u="1"/>
        <s v="Player 78" u="1"/>
        <s v="Player 4" u="1"/>
        <s v="Player 56" u="1"/>
        <s v="Player 9" u="1"/>
        <s v="Player 34" u="1"/>
        <s v="Player 100" u="1"/>
        <s v="Player 12" u="1"/>
        <s v="Player 84" u="1"/>
        <s v="Player 62" u="1"/>
        <s v="Player 40" u="1"/>
        <s v="Player 59" u="1"/>
        <s v="Player 90" u="1"/>
        <s v="Player 37" u="1"/>
        <s v="Player 15" u="1"/>
        <s v="Player 87" u="1"/>
        <s v="Player 65" u="1"/>
        <s v="Player 43" u="1"/>
        <s v="Player 21" u="1"/>
        <s v="Player 93" u="1"/>
        <s v="Player 71" u="1"/>
        <s v="Player 18" u="1"/>
        <s v="Player 68" u="1"/>
        <s v="Player 3" u="1"/>
        <s v="Player 46" u="1"/>
        <s v="Player 8" u="1"/>
        <s v="Player 24" u="1"/>
        <s v="Player 96" u="1"/>
        <s v="Player 74" u="1"/>
        <s v="Player 52" u="1"/>
        <s v="Player 30" u="1"/>
        <s v="Player 49" u="1"/>
        <s v="Player 80" u="1"/>
        <s v="Player 27" u="1"/>
        <s v="Player 99" u="1"/>
        <s v="Player 77" u="1"/>
        <s v="Player 55" u="1"/>
        <s v="Player 33" u="1"/>
        <s v="Player 11" u="1"/>
        <s v="Player 83" u="1"/>
        <s v="Player 61" u="1"/>
        <s v="Player 58" u="1"/>
        <s v="Player 2" u="1"/>
        <s v="Player 36" u="1"/>
        <s v="Player 7" u="1"/>
        <s v="Player 14" u="1"/>
        <s v="Player 86" u="1"/>
        <s v="Player 64" u="1"/>
        <s v="Player 42" u="1"/>
        <s v="Player 20" u="1"/>
        <s v="Player 92" u="1"/>
        <s v="Player 39" u="1"/>
        <s v="Player 70" u="1"/>
        <s v="Player 17" u="1"/>
        <s v="Player 89" u="1"/>
        <s v="Player 67" u="1"/>
        <s v="Player 45" u="1"/>
        <s v="Player 23" u="1"/>
        <s v="Player 95" u="1"/>
        <s v="Player 73" u="1"/>
        <s v="Player 51" u="1"/>
        <s v="Player 48" u="1"/>
      </sharedItems>
    </cacheField>
    <cacheField name="FS1" numFmtId="164">
      <sharedItems/>
    </cacheField>
    <cacheField name="FS1*1.5" numFmtId="164">
      <sharedItems/>
    </cacheField>
    <cacheField name="T&amp;F" numFmtId="164">
      <sharedItems/>
    </cacheField>
    <cacheField name="Rd 2 Subtotal" numFmtId="164">
      <sharedItems/>
    </cacheField>
    <cacheField name="FS2" numFmtId="164">
      <sharedItems/>
    </cacheField>
    <cacheField name="FS2*1.5" numFmtId="164">
      <sharedItems/>
    </cacheField>
    <cacheField name="Final Total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3003.456943518519" missingItemsLimit="0" createdVersion="4" refreshedVersion="4" minRefreshableVersion="3" recordCount="100" xr:uid="{00000000-000A-0000-FFFF-FFFF05000000}">
  <cacheSource type="worksheet">
    <worksheetSource ref="A1:F101" sheet="Div II Freestyle Results"/>
  </cacheSource>
  <cacheFields count="6">
    <cacheField name="Order" numFmtId="0">
      <sharedItems containsSemiMixedTypes="0" containsString="0" containsNumber="1" containsInteger="1" minValue="1" maxValue="100"/>
    </cacheField>
    <cacheField name="Team (Handler/Dog)" numFmtId="0">
      <sharedItems containsNonDate="0" containsBlank="1" count="101">
        <m/>
        <s v="Div II Player 25" u="1"/>
        <s v="Div II Player 87" u="1"/>
        <s v="Div II Player 52" u="1"/>
        <s v="Div II Player 1" u="1"/>
        <s v="Div II Player 35" u="1"/>
        <s v="Div II Player 97" u="1"/>
        <s v="Div II Player 62" u="1"/>
        <s v="Div II Player 2" u="1"/>
        <s v="Div II Player 18" u="1"/>
        <s v="Div II Player 45" u="1"/>
        <s v="Div II Player 10" u="1"/>
        <s v="Div II Player 72" u="1"/>
        <s v="Div II Player 3" u="1"/>
        <s v="Div II Player 28" u="1"/>
        <s v="Div II Player 55" u="1"/>
        <s v="Div II Player 20" u="1"/>
        <s v="Div II Player 82" u="1"/>
        <s v="Div II Player 4" u="1"/>
        <s v="Div II Player 38" u="1"/>
        <s v="Div II Player 65" u="1"/>
        <s v="Div II Player 30" u="1"/>
        <s v="Div II Player 92" u="1"/>
        <s v="Div II Player 5" u="1"/>
        <s v="Div II Player 48" u="1"/>
        <s v="Div II Player 13" u="1"/>
        <s v="Div II Player 75" u="1"/>
        <s v="Div II Player 40" u="1"/>
        <s v="Div II Player 6" u="1"/>
        <s v="Div II Player 58" u="1"/>
        <s v="Div II Player 23" u="1"/>
        <s v="Div II Player 85" u="1"/>
        <s v="Div II Player 50" u="1"/>
        <s v="Div II Player 7" u="1"/>
        <s v="Div II Player 68" u="1"/>
        <s v="Div II Player 33" u="1"/>
        <s v="Div II Player 95" u="1"/>
        <s v="Div II Player 60" u="1"/>
        <s v="Div II Player 8" u="1"/>
        <s v="Div II Player 16" u="1"/>
        <s v="Div II Player 78" u="1"/>
        <s v="Div II Player 43" u="1"/>
        <s v="Div II Player 70" u="1"/>
        <s v="Div II Player 9" u="1"/>
        <s v="Div II Player 26" u="1"/>
        <s v="Div II Player 88" u="1"/>
        <s v="Div II Player 53" u="1"/>
        <s v="Div II Player 80" u="1"/>
        <s v="Div II Player 36" u="1"/>
        <s v="Div II Player 98" u="1"/>
        <s v="Div II Player 63" u="1"/>
        <s v="Div II Player 90" u="1"/>
        <s v="Div II Player 100" u="1"/>
        <s v="Div II Player 19" u="1"/>
        <s v="Div II Player 46" u="1"/>
        <s v="Div II Player 11" u="1"/>
        <s v="Div II Player 73" u="1"/>
        <s v="Div II Player 29" u="1"/>
        <s v="Div II Player 56" u="1"/>
        <s v="Div II Player 21" u="1"/>
        <s v="Div II Player 83" u="1"/>
        <s v="Div II Player 39" u="1"/>
        <s v="Div II Player 66" u="1"/>
        <s v="Div II Player 31" u="1"/>
        <s v="Div II Player 93" u="1"/>
        <s v="Div II Player 49" u="1"/>
        <s v="Div II Player 14" u="1"/>
        <s v="Div II Player 76" u="1"/>
        <s v="Div II Player 41" u="1"/>
        <s v="Div II Player 59" u="1"/>
        <s v="Div II Player 24" u="1"/>
        <s v="Div II Player 86" u="1"/>
        <s v="Div II Player 51" u="1"/>
        <s v="Div II Player 69" u="1"/>
        <s v="Div II Player 34" u="1"/>
        <s v="Div II Player 96" u="1"/>
        <s v="Div II Player 61" u="1"/>
        <s v="Div II Player 17" u="1"/>
        <s v="Div II Player 79" u="1"/>
        <s v="Div II Player 44" u="1"/>
        <s v="Div II Player 71" u="1"/>
        <s v="Div II Player 27" u="1"/>
        <s v="Div II Player 89" u="1"/>
        <s v="Div II Player 54" u="1"/>
        <s v="Div II Player 81" u="1"/>
        <s v="Div II Player 37" u="1"/>
        <s v="Div II Player 99" u="1"/>
        <s v="Div II Player 64" u="1"/>
        <s v="Div II Player 91" u="1"/>
        <s v="Div II Player 47" u="1"/>
        <s v="Div II Player 12" u="1"/>
        <s v="Div II Player 74" u="1"/>
        <s v="Div II Player 57" u="1"/>
        <s v="Div II Player 22" u="1"/>
        <s v="Div II Player 84" u="1"/>
        <s v="Div II Player 67" u="1"/>
        <s v="Div II Player 32" u="1"/>
        <s v="Div II Player 94" u="1"/>
        <s v="Div II Player 15" u="1"/>
        <s v="Div II Player 77" u="1"/>
        <s v="Div II Player 42" u="1"/>
      </sharedItems>
    </cacheField>
    <cacheField name="FS1" numFmtId="164">
      <sharedItems/>
    </cacheField>
    <cacheField name="FS1*3" numFmtId="164">
      <sharedItems/>
    </cacheField>
    <cacheField name="T&amp;F" numFmtId="164">
      <sharedItems/>
    </cacheField>
    <cacheField name="Final Total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n v="1"/>
    <x v="0"/>
    <e v="#NUM!"/>
    <e v="#NUM!"/>
    <e v="#NUM!"/>
    <e v="#NUM!"/>
    <e v="#NUM!"/>
    <e v="#NUM!"/>
    <e v="#NUM!"/>
  </r>
  <r>
    <n v="2"/>
    <x v="0"/>
    <e v="#NUM!"/>
    <e v="#NUM!"/>
    <e v="#NUM!"/>
    <e v="#NUM!"/>
    <e v="#NUM!"/>
    <e v="#NUM!"/>
    <e v="#NUM!"/>
  </r>
  <r>
    <n v="3"/>
    <x v="0"/>
    <e v="#NUM!"/>
    <e v="#NUM!"/>
    <e v="#NUM!"/>
    <e v="#NUM!"/>
    <e v="#NUM!"/>
    <e v="#NUM!"/>
    <e v="#NUM!"/>
  </r>
  <r>
    <n v="4"/>
    <x v="0"/>
    <e v="#NUM!"/>
    <e v="#NUM!"/>
    <e v="#NUM!"/>
    <e v="#NUM!"/>
    <e v="#NUM!"/>
    <e v="#NUM!"/>
    <e v="#NUM!"/>
  </r>
  <r>
    <n v="5"/>
    <x v="0"/>
    <e v="#NUM!"/>
    <e v="#NUM!"/>
    <e v="#NUM!"/>
    <e v="#NUM!"/>
    <e v="#NUM!"/>
    <e v="#NUM!"/>
    <e v="#NUM!"/>
  </r>
  <r>
    <n v="6"/>
    <x v="0"/>
    <e v="#NUM!"/>
    <e v="#NUM!"/>
    <e v="#NUM!"/>
    <e v="#NUM!"/>
    <e v="#NUM!"/>
    <e v="#NUM!"/>
    <e v="#NUM!"/>
  </r>
  <r>
    <n v="7"/>
    <x v="0"/>
    <e v="#NUM!"/>
    <e v="#NUM!"/>
    <e v="#NUM!"/>
    <e v="#NUM!"/>
    <e v="#NUM!"/>
    <e v="#NUM!"/>
    <e v="#NUM!"/>
  </r>
  <r>
    <n v="8"/>
    <x v="0"/>
    <e v="#NUM!"/>
    <e v="#NUM!"/>
    <e v="#NUM!"/>
    <e v="#NUM!"/>
    <e v="#NUM!"/>
    <e v="#NUM!"/>
    <e v="#NUM!"/>
  </r>
  <r>
    <n v="9"/>
    <x v="0"/>
    <e v="#NUM!"/>
    <e v="#NUM!"/>
    <e v="#NUM!"/>
    <e v="#NUM!"/>
    <e v="#NUM!"/>
    <e v="#NUM!"/>
    <e v="#NUM!"/>
  </r>
  <r>
    <n v="10"/>
    <x v="0"/>
    <e v="#NUM!"/>
    <e v="#NUM!"/>
    <e v="#NUM!"/>
    <e v="#NUM!"/>
    <e v="#NUM!"/>
    <e v="#NUM!"/>
    <e v="#NUM!"/>
  </r>
  <r>
    <n v="11"/>
    <x v="0"/>
    <e v="#NUM!"/>
    <e v="#NUM!"/>
    <e v="#NUM!"/>
    <e v="#NUM!"/>
    <e v="#NUM!"/>
    <e v="#NUM!"/>
    <e v="#NUM!"/>
  </r>
  <r>
    <n v="12"/>
    <x v="0"/>
    <e v="#NUM!"/>
    <e v="#NUM!"/>
    <e v="#NUM!"/>
    <e v="#NUM!"/>
    <e v="#NUM!"/>
    <e v="#NUM!"/>
    <e v="#NUM!"/>
  </r>
  <r>
    <n v="13"/>
    <x v="0"/>
    <e v="#NUM!"/>
    <e v="#NUM!"/>
    <e v="#NUM!"/>
    <e v="#NUM!"/>
    <e v="#NUM!"/>
    <e v="#NUM!"/>
    <e v="#NUM!"/>
  </r>
  <r>
    <n v="14"/>
    <x v="0"/>
    <e v="#NUM!"/>
    <e v="#NUM!"/>
    <e v="#NUM!"/>
    <e v="#NUM!"/>
    <e v="#NUM!"/>
    <e v="#NUM!"/>
    <e v="#NUM!"/>
  </r>
  <r>
    <n v="15"/>
    <x v="0"/>
    <e v="#NUM!"/>
    <e v="#NUM!"/>
    <e v="#NUM!"/>
    <e v="#NUM!"/>
    <e v="#NUM!"/>
    <e v="#NUM!"/>
    <e v="#NUM!"/>
  </r>
  <r>
    <n v="16"/>
    <x v="0"/>
    <e v="#NUM!"/>
    <e v="#NUM!"/>
    <e v="#NUM!"/>
    <e v="#NUM!"/>
    <e v="#NUM!"/>
    <e v="#NUM!"/>
    <e v="#NUM!"/>
  </r>
  <r>
    <n v="17"/>
    <x v="0"/>
    <e v="#NUM!"/>
    <e v="#NUM!"/>
    <e v="#NUM!"/>
    <e v="#NUM!"/>
    <e v="#NUM!"/>
    <e v="#NUM!"/>
    <e v="#NUM!"/>
  </r>
  <r>
    <n v="18"/>
    <x v="0"/>
    <e v="#NUM!"/>
    <e v="#NUM!"/>
    <e v="#NUM!"/>
    <e v="#NUM!"/>
    <e v="#NUM!"/>
    <e v="#NUM!"/>
    <e v="#NUM!"/>
  </r>
  <r>
    <n v="19"/>
    <x v="0"/>
    <e v="#NUM!"/>
    <e v="#NUM!"/>
    <e v="#NUM!"/>
    <e v="#NUM!"/>
    <e v="#NUM!"/>
    <e v="#NUM!"/>
    <e v="#NUM!"/>
  </r>
  <r>
    <n v="20"/>
    <x v="0"/>
    <e v="#NUM!"/>
    <e v="#NUM!"/>
    <e v="#NUM!"/>
    <e v="#NUM!"/>
    <e v="#NUM!"/>
    <e v="#NUM!"/>
    <e v="#NUM!"/>
  </r>
  <r>
    <n v="21"/>
    <x v="0"/>
    <e v="#NUM!"/>
    <e v="#NUM!"/>
    <e v="#NUM!"/>
    <e v="#NUM!"/>
    <e v="#NUM!"/>
    <e v="#NUM!"/>
    <e v="#NUM!"/>
  </r>
  <r>
    <n v="22"/>
    <x v="0"/>
    <e v="#NUM!"/>
    <e v="#NUM!"/>
    <e v="#NUM!"/>
    <e v="#NUM!"/>
    <e v="#NUM!"/>
    <e v="#NUM!"/>
    <e v="#NUM!"/>
  </r>
  <r>
    <n v="23"/>
    <x v="0"/>
    <e v="#NUM!"/>
    <e v="#NUM!"/>
    <e v="#NUM!"/>
    <e v="#NUM!"/>
    <e v="#NUM!"/>
    <e v="#NUM!"/>
    <e v="#NUM!"/>
  </r>
  <r>
    <n v="24"/>
    <x v="0"/>
    <e v="#NUM!"/>
    <e v="#NUM!"/>
    <e v="#NUM!"/>
    <e v="#NUM!"/>
    <e v="#NUM!"/>
    <e v="#NUM!"/>
    <e v="#NUM!"/>
  </r>
  <r>
    <n v="25"/>
    <x v="0"/>
    <e v="#NUM!"/>
    <e v="#NUM!"/>
    <e v="#NUM!"/>
    <e v="#NUM!"/>
    <e v="#NUM!"/>
    <e v="#NUM!"/>
    <e v="#NUM!"/>
  </r>
  <r>
    <n v="26"/>
    <x v="0"/>
    <e v="#NUM!"/>
    <e v="#NUM!"/>
    <e v="#NUM!"/>
    <e v="#NUM!"/>
    <e v="#NUM!"/>
    <e v="#NUM!"/>
    <e v="#NUM!"/>
  </r>
  <r>
    <n v="27"/>
    <x v="0"/>
    <e v="#NUM!"/>
    <e v="#NUM!"/>
    <e v="#NUM!"/>
    <e v="#NUM!"/>
    <e v="#NUM!"/>
    <e v="#NUM!"/>
    <e v="#NUM!"/>
  </r>
  <r>
    <n v="28"/>
    <x v="0"/>
    <e v="#NUM!"/>
    <e v="#NUM!"/>
    <e v="#NUM!"/>
    <e v="#NUM!"/>
    <e v="#NUM!"/>
    <e v="#NUM!"/>
    <e v="#NUM!"/>
  </r>
  <r>
    <n v="29"/>
    <x v="0"/>
    <e v="#NUM!"/>
    <e v="#NUM!"/>
    <e v="#NUM!"/>
    <e v="#NUM!"/>
    <e v="#NUM!"/>
    <e v="#NUM!"/>
    <e v="#NUM!"/>
  </r>
  <r>
    <n v="30"/>
    <x v="0"/>
    <e v="#NUM!"/>
    <e v="#NUM!"/>
    <e v="#NUM!"/>
    <e v="#NUM!"/>
    <e v="#NUM!"/>
    <e v="#NUM!"/>
    <e v="#NUM!"/>
  </r>
  <r>
    <n v="31"/>
    <x v="0"/>
    <e v="#NUM!"/>
    <e v="#NUM!"/>
    <e v="#NUM!"/>
    <e v="#NUM!"/>
    <e v="#NUM!"/>
    <e v="#NUM!"/>
    <e v="#NUM!"/>
  </r>
  <r>
    <n v="32"/>
    <x v="0"/>
    <e v="#NUM!"/>
    <e v="#NUM!"/>
    <e v="#NUM!"/>
    <e v="#NUM!"/>
    <e v="#NUM!"/>
    <e v="#NUM!"/>
    <e v="#NUM!"/>
  </r>
  <r>
    <n v="33"/>
    <x v="0"/>
    <e v="#NUM!"/>
    <e v="#NUM!"/>
    <e v="#NUM!"/>
    <e v="#NUM!"/>
    <e v="#NUM!"/>
    <e v="#NUM!"/>
    <e v="#NUM!"/>
  </r>
  <r>
    <n v="34"/>
    <x v="0"/>
    <e v="#NUM!"/>
    <e v="#NUM!"/>
    <e v="#NUM!"/>
    <e v="#NUM!"/>
    <e v="#NUM!"/>
    <e v="#NUM!"/>
    <e v="#NUM!"/>
  </r>
  <r>
    <n v="35"/>
    <x v="0"/>
    <e v="#NUM!"/>
    <e v="#NUM!"/>
    <e v="#NUM!"/>
    <e v="#NUM!"/>
    <e v="#NUM!"/>
    <e v="#NUM!"/>
    <e v="#NUM!"/>
  </r>
  <r>
    <n v="36"/>
    <x v="0"/>
    <e v="#NUM!"/>
    <e v="#NUM!"/>
    <e v="#NUM!"/>
    <e v="#NUM!"/>
    <e v="#NUM!"/>
    <e v="#NUM!"/>
    <e v="#NUM!"/>
  </r>
  <r>
    <n v="37"/>
    <x v="0"/>
    <e v="#NUM!"/>
    <e v="#NUM!"/>
    <e v="#NUM!"/>
    <e v="#NUM!"/>
    <e v="#NUM!"/>
    <e v="#NUM!"/>
    <e v="#NUM!"/>
  </r>
  <r>
    <n v="38"/>
    <x v="0"/>
    <e v="#NUM!"/>
    <e v="#NUM!"/>
    <e v="#NUM!"/>
    <e v="#NUM!"/>
    <e v="#NUM!"/>
    <e v="#NUM!"/>
    <e v="#NUM!"/>
  </r>
  <r>
    <n v="39"/>
    <x v="0"/>
    <e v="#NUM!"/>
    <e v="#NUM!"/>
    <e v="#NUM!"/>
    <e v="#NUM!"/>
    <e v="#NUM!"/>
    <e v="#NUM!"/>
    <e v="#NUM!"/>
  </r>
  <r>
    <n v="40"/>
    <x v="0"/>
    <e v="#NUM!"/>
    <e v="#NUM!"/>
    <e v="#NUM!"/>
    <e v="#NUM!"/>
    <e v="#NUM!"/>
    <e v="#NUM!"/>
    <e v="#NUM!"/>
  </r>
  <r>
    <n v="41"/>
    <x v="0"/>
    <e v="#NUM!"/>
    <e v="#NUM!"/>
    <e v="#NUM!"/>
    <e v="#NUM!"/>
    <e v="#NUM!"/>
    <e v="#NUM!"/>
    <e v="#NUM!"/>
  </r>
  <r>
    <n v="42"/>
    <x v="0"/>
    <e v="#NUM!"/>
    <e v="#NUM!"/>
    <e v="#NUM!"/>
    <e v="#NUM!"/>
    <e v="#NUM!"/>
    <e v="#NUM!"/>
    <e v="#NUM!"/>
  </r>
  <r>
    <n v="43"/>
    <x v="0"/>
    <e v="#NUM!"/>
    <e v="#NUM!"/>
    <e v="#NUM!"/>
    <e v="#NUM!"/>
    <e v="#NUM!"/>
    <e v="#NUM!"/>
    <e v="#NUM!"/>
  </r>
  <r>
    <n v="44"/>
    <x v="0"/>
    <e v="#NUM!"/>
    <e v="#NUM!"/>
    <e v="#NUM!"/>
    <e v="#NUM!"/>
    <e v="#NUM!"/>
    <e v="#NUM!"/>
    <e v="#NUM!"/>
  </r>
  <r>
    <n v="45"/>
    <x v="0"/>
    <e v="#NUM!"/>
    <e v="#NUM!"/>
    <e v="#NUM!"/>
    <e v="#NUM!"/>
    <e v="#NUM!"/>
    <e v="#NUM!"/>
    <e v="#NUM!"/>
  </r>
  <r>
    <n v="46"/>
    <x v="0"/>
    <e v="#NUM!"/>
    <e v="#NUM!"/>
    <e v="#NUM!"/>
    <e v="#NUM!"/>
    <e v="#NUM!"/>
    <e v="#NUM!"/>
    <e v="#NUM!"/>
  </r>
  <r>
    <n v="47"/>
    <x v="0"/>
    <e v="#NUM!"/>
    <e v="#NUM!"/>
    <e v="#NUM!"/>
    <e v="#NUM!"/>
    <e v="#NUM!"/>
    <e v="#NUM!"/>
    <e v="#NUM!"/>
  </r>
  <r>
    <n v="48"/>
    <x v="0"/>
    <e v="#NUM!"/>
    <e v="#NUM!"/>
    <e v="#NUM!"/>
    <e v="#NUM!"/>
    <e v="#NUM!"/>
    <e v="#NUM!"/>
    <e v="#NUM!"/>
  </r>
  <r>
    <n v="49"/>
    <x v="0"/>
    <e v="#NUM!"/>
    <e v="#NUM!"/>
    <e v="#NUM!"/>
    <e v="#NUM!"/>
    <e v="#NUM!"/>
    <e v="#NUM!"/>
    <e v="#NUM!"/>
  </r>
  <r>
    <n v="50"/>
    <x v="0"/>
    <e v="#NUM!"/>
    <e v="#NUM!"/>
    <e v="#NUM!"/>
    <e v="#NUM!"/>
    <e v="#NUM!"/>
    <e v="#NUM!"/>
    <e v="#NUM!"/>
  </r>
  <r>
    <n v="51"/>
    <x v="0"/>
    <e v="#NUM!"/>
    <e v="#NUM!"/>
    <e v="#NUM!"/>
    <e v="#NUM!"/>
    <e v="#NUM!"/>
    <e v="#NUM!"/>
    <e v="#NUM!"/>
  </r>
  <r>
    <n v="52"/>
    <x v="0"/>
    <e v="#NUM!"/>
    <e v="#NUM!"/>
    <e v="#NUM!"/>
    <e v="#NUM!"/>
    <e v="#NUM!"/>
    <e v="#NUM!"/>
    <e v="#NUM!"/>
  </r>
  <r>
    <n v="53"/>
    <x v="0"/>
    <e v="#NUM!"/>
    <e v="#NUM!"/>
    <e v="#NUM!"/>
    <e v="#NUM!"/>
    <e v="#NUM!"/>
    <e v="#NUM!"/>
    <e v="#NUM!"/>
  </r>
  <r>
    <n v="54"/>
    <x v="0"/>
    <e v="#NUM!"/>
    <e v="#NUM!"/>
    <e v="#NUM!"/>
    <e v="#NUM!"/>
    <e v="#NUM!"/>
    <e v="#NUM!"/>
    <e v="#NUM!"/>
  </r>
  <r>
    <n v="55"/>
    <x v="0"/>
    <e v="#NUM!"/>
    <e v="#NUM!"/>
    <e v="#NUM!"/>
    <e v="#NUM!"/>
    <e v="#NUM!"/>
    <e v="#NUM!"/>
    <e v="#NUM!"/>
  </r>
  <r>
    <n v="56"/>
    <x v="0"/>
    <e v="#NUM!"/>
    <e v="#NUM!"/>
    <e v="#NUM!"/>
    <e v="#NUM!"/>
    <e v="#NUM!"/>
    <e v="#NUM!"/>
    <e v="#NUM!"/>
  </r>
  <r>
    <n v="57"/>
    <x v="0"/>
    <e v="#NUM!"/>
    <e v="#NUM!"/>
    <e v="#NUM!"/>
    <e v="#NUM!"/>
    <e v="#NUM!"/>
    <e v="#NUM!"/>
    <e v="#NUM!"/>
  </r>
  <r>
    <n v="58"/>
    <x v="0"/>
    <e v="#NUM!"/>
    <e v="#NUM!"/>
    <e v="#NUM!"/>
    <e v="#NUM!"/>
    <e v="#NUM!"/>
    <e v="#NUM!"/>
    <e v="#NUM!"/>
  </r>
  <r>
    <n v="59"/>
    <x v="0"/>
    <e v="#NUM!"/>
    <e v="#NUM!"/>
    <e v="#NUM!"/>
    <e v="#NUM!"/>
    <e v="#NUM!"/>
    <e v="#NUM!"/>
    <e v="#NUM!"/>
  </r>
  <r>
    <n v="60"/>
    <x v="0"/>
    <e v="#NUM!"/>
    <e v="#NUM!"/>
    <e v="#NUM!"/>
    <e v="#NUM!"/>
    <e v="#NUM!"/>
    <e v="#NUM!"/>
    <e v="#NUM!"/>
  </r>
  <r>
    <n v="61"/>
    <x v="0"/>
    <e v="#NUM!"/>
    <e v="#NUM!"/>
    <e v="#NUM!"/>
    <e v="#NUM!"/>
    <e v="#NUM!"/>
    <e v="#NUM!"/>
    <e v="#NUM!"/>
  </r>
  <r>
    <n v="62"/>
    <x v="0"/>
    <e v="#NUM!"/>
    <e v="#NUM!"/>
    <e v="#NUM!"/>
    <e v="#NUM!"/>
    <e v="#NUM!"/>
    <e v="#NUM!"/>
    <e v="#NUM!"/>
  </r>
  <r>
    <n v="63"/>
    <x v="0"/>
    <e v="#NUM!"/>
    <e v="#NUM!"/>
    <e v="#NUM!"/>
    <e v="#NUM!"/>
    <e v="#NUM!"/>
    <e v="#NUM!"/>
    <e v="#NUM!"/>
  </r>
  <r>
    <n v="64"/>
    <x v="0"/>
    <e v="#NUM!"/>
    <e v="#NUM!"/>
    <e v="#NUM!"/>
    <e v="#NUM!"/>
    <e v="#NUM!"/>
    <e v="#NUM!"/>
    <e v="#NUM!"/>
  </r>
  <r>
    <n v="65"/>
    <x v="0"/>
    <e v="#NUM!"/>
    <e v="#NUM!"/>
    <e v="#NUM!"/>
    <e v="#NUM!"/>
    <e v="#NUM!"/>
    <e v="#NUM!"/>
    <e v="#NUM!"/>
  </r>
  <r>
    <n v="66"/>
    <x v="0"/>
    <e v="#NUM!"/>
    <e v="#NUM!"/>
    <e v="#NUM!"/>
    <e v="#NUM!"/>
    <e v="#NUM!"/>
    <e v="#NUM!"/>
    <e v="#NUM!"/>
  </r>
  <r>
    <n v="67"/>
    <x v="0"/>
    <e v="#NUM!"/>
    <e v="#NUM!"/>
    <e v="#NUM!"/>
    <e v="#NUM!"/>
    <e v="#NUM!"/>
    <e v="#NUM!"/>
    <e v="#NUM!"/>
  </r>
  <r>
    <n v="68"/>
    <x v="0"/>
    <e v="#NUM!"/>
    <e v="#NUM!"/>
    <e v="#NUM!"/>
    <e v="#NUM!"/>
    <e v="#NUM!"/>
    <e v="#NUM!"/>
    <e v="#NUM!"/>
  </r>
  <r>
    <n v="69"/>
    <x v="0"/>
    <e v="#NUM!"/>
    <e v="#NUM!"/>
    <e v="#NUM!"/>
    <e v="#NUM!"/>
    <e v="#NUM!"/>
    <e v="#NUM!"/>
    <e v="#NUM!"/>
  </r>
  <r>
    <n v="70"/>
    <x v="0"/>
    <e v="#NUM!"/>
    <e v="#NUM!"/>
    <e v="#NUM!"/>
    <e v="#NUM!"/>
    <e v="#NUM!"/>
    <e v="#NUM!"/>
    <e v="#NUM!"/>
  </r>
  <r>
    <n v="71"/>
    <x v="0"/>
    <e v="#NUM!"/>
    <e v="#NUM!"/>
    <e v="#NUM!"/>
    <e v="#NUM!"/>
    <e v="#NUM!"/>
    <e v="#NUM!"/>
    <e v="#NUM!"/>
  </r>
  <r>
    <n v="72"/>
    <x v="0"/>
    <e v="#NUM!"/>
    <e v="#NUM!"/>
    <e v="#NUM!"/>
    <e v="#NUM!"/>
    <e v="#NUM!"/>
    <e v="#NUM!"/>
    <e v="#NUM!"/>
  </r>
  <r>
    <n v="73"/>
    <x v="0"/>
    <e v="#NUM!"/>
    <e v="#NUM!"/>
    <e v="#NUM!"/>
    <e v="#NUM!"/>
    <e v="#NUM!"/>
    <e v="#NUM!"/>
    <e v="#NUM!"/>
  </r>
  <r>
    <n v="74"/>
    <x v="0"/>
    <e v="#NUM!"/>
    <e v="#NUM!"/>
    <e v="#NUM!"/>
    <e v="#NUM!"/>
    <e v="#NUM!"/>
    <e v="#NUM!"/>
    <e v="#NUM!"/>
  </r>
  <r>
    <n v="75"/>
    <x v="0"/>
    <e v="#NUM!"/>
    <e v="#NUM!"/>
    <e v="#NUM!"/>
    <e v="#NUM!"/>
    <e v="#NUM!"/>
    <e v="#NUM!"/>
    <e v="#NUM!"/>
  </r>
  <r>
    <n v="76"/>
    <x v="0"/>
    <e v="#NUM!"/>
    <e v="#NUM!"/>
    <e v="#NUM!"/>
    <e v="#NUM!"/>
    <e v="#NUM!"/>
    <e v="#NUM!"/>
    <e v="#NUM!"/>
  </r>
  <r>
    <n v="77"/>
    <x v="0"/>
    <e v="#NUM!"/>
    <e v="#NUM!"/>
    <e v="#NUM!"/>
    <e v="#NUM!"/>
    <e v="#NUM!"/>
    <e v="#NUM!"/>
    <e v="#NUM!"/>
  </r>
  <r>
    <n v="78"/>
    <x v="0"/>
    <e v="#NUM!"/>
    <e v="#NUM!"/>
    <e v="#NUM!"/>
    <e v="#NUM!"/>
    <e v="#NUM!"/>
    <e v="#NUM!"/>
    <e v="#NUM!"/>
  </r>
  <r>
    <n v="79"/>
    <x v="0"/>
    <e v="#NUM!"/>
    <e v="#NUM!"/>
    <e v="#NUM!"/>
    <e v="#NUM!"/>
    <e v="#NUM!"/>
    <e v="#NUM!"/>
    <e v="#NUM!"/>
  </r>
  <r>
    <n v="80"/>
    <x v="0"/>
    <e v="#NUM!"/>
    <e v="#NUM!"/>
    <e v="#NUM!"/>
    <e v="#NUM!"/>
    <e v="#NUM!"/>
    <e v="#NUM!"/>
    <e v="#NUM!"/>
  </r>
  <r>
    <n v="81"/>
    <x v="0"/>
    <e v="#NUM!"/>
    <e v="#NUM!"/>
    <e v="#NUM!"/>
    <e v="#NUM!"/>
    <e v="#NUM!"/>
    <e v="#NUM!"/>
    <e v="#NUM!"/>
  </r>
  <r>
    <n v="82"/>
    <x v="0"/>
    <e v="#NUM!"/>
    <e v="#NUM!"/>
    <e v="#NUM!"/>
    <e v="#NUM!"/>
    <e v="#NUM!"/>
    <e v="#NUM!"/>
    <e v="#NUM!"/>
  </r>
  <r>
    <n v="83"/>
    <x v="0"/>
    <e v="#NUM!"/>
    <e v="#NUM!"/>
    <e v="#NUM!"/>
    <e v="#NUM!"/>
    <e v="#NUM!"/>
    <e v="#NUM!"/>
    <e v="#NUM!"/>
  </r>
  <r>
    <n v="84"/>
    <x v="0"/>
    <e v="#NUM!"/>
    <e v="#NUM!"/>
    <e v="#NUM!"/>
    <e v="#NUM!"/>
    <e v="#NUM!"/>
    <e v="#NUM!"/>
    <e v="#NUM!"/>
  </r>
  <r>
    <n v="85"/>
    <x v="0"/>
    <e v="#NUM!"/>
    <e v="#NUM!"/>
    <e v="#NUM!"/>
    <e v="#NUM!"/>
    <e v="#NUM!"/>
    <e v="#NUM!"/>
    <e v="#NUM!"/>
  </r>
  <r>
    <n v="86"/>
    <x v="0"/>
    <e v="#NUM!"/>
    <e v="#NUM!"/>
    <e v="#NUM!"/>
    <e v="#NUM!"/>
    <e v="#NUM!"/>
    <e v="#NUM!"/>
    <e v="#NUM!"/>
  </r>
  <r>
    <n v="87"/>
    <x v="0"/>
    <e v="#NUM!"/>
    <e v="#NUM!"/>
    <e v="#NUM!"/>
    <e v="#NUM!"/>
    <e v="#NUM!"/>
    <e v="#NUM!"/>
    <e v="#NUM!"/>
  </r>
  <r>
    <n v="88"/>
    <x v="0"/>
    <e v="#NUM!"/>
    <e v="#NUM!"/>
    <e v="#NUM!"/>
    <e v="#NUM!"/>
    <e v="#NUM!"/>
    <e v="#NUM!"/>
    <e v="#NUM!"/>
  </r>
  <r>
    <n v="89"/>
    <x v="0"/>
    <e v="#NUM!"/>
    <e v="#NUM!"/>
    <e v="#NUM!"/>
    <e v="#NUM!"/>
    <e v="#NUM!"/>
    <e v="#NUM!"/>
    <e v="#NUM!"/>
  </r>
  <r>
    <n v="90"/>
    <x v="0"/>
    <e v="#NUM!"/>
    <e v="#NUM!"/>
    <e v="#NUM!"/>
    <e v="#NUM!"/>
    <e v="#NUM!"/>
    <e v="#NUM!"/>
    <e v="#NUM!"/>
  </r>
  <r>
    <n v="91"/>
    <x v="0"/>
    <e v="#NUM!"/>
    <e v="#NUM!"/>
    <e v="#NUM!"/>
    <e v="#NUM!"/>
    <e v="#NUM!"/>
    <e v="#NUM!"/>
    <e v="#NUM!"/>
  </r>
  <r>
    <n v="92"/>
    <x v="0"/>
    <e v="#NUM!"/>
    <e v="#NUM!"/>
    <e v="#NUM!"/>
    <e v="#NUM!"/>
    <e v="#NUM!"/>
    <e v="#NUM!"/>
    <e v="#NUM!"/>
  </r>
  <r>
    <n v="93"/>
    <x v="0"/>
    <e v="#NUM!"/>
    <e v="#NUM!"/>
    <e v="#NUM!"/>
    <e v="#NUM!"/>
    <e v="#NUM!"/>
    <e v="#NUM!"/>
    <e v="#NUM!"/>
  </r>
  <r>
    <n v="94"/>
    <x v="0"/>
    <e v="#NUM!"/>
    <e v="#NUM!"/>
    <e v="#NUM!"/>
    <e v="#NUM!"/>
    <e v="#NUM!"/>
    <e v="#NUM!"/>
    <e v="#NUM!"/>
  </r>
  <r>
    <n v="95"/>
    <x v="0"/>
    <e v="#NUM!"/>
    <e v="#NUM!"/>
    <e v="#NUM!"/>
    <e v="#NUM!"/>
    <e v="#NUM!"/>
    <e v="#NUM!"/>
    <e v="#NUM!"/>
  </r>
  <r>
    <n v="96"/>
    <x v="0"/>
    <e v="#NUM!"/>
    <e v="#NUM!"/>
    <e v="#NUM!"/>
    <e v="#NUM!"/>
    <e v="#NUM!"/>
    <e v="#NUM!"/>
    <e v="#NUM!"/>
  </r>
  <r>
    <n v="97"/>
    <x v="0"/>
    <e v="#NUM!"/>
    <e v="#NUM!"/>
    <e v="#NUM!"/>
    <e v="#NUM!"/>
    <e v="#NUM!"/>
    <e v="#NUM!"/>
    <e v="#NUM!"/>
  </r>
  <r>
    <n v="98"/>
    <x v="0"/>
    <e v="#NUM!"/>
    <e v="#NUM!"/>
    <e v="#NUM!"/>
    <e v="#NUM!"/>
    <e v="#NUM!"/>
    <e v="#NUM!"/>
    <e v="#NUM!"/>
  </r>
  <r>
    <n v="99"/>
    <x v="0"/>
    <e v="#NUM!"/>
    <e v="#NUM!"/>
    <e v="#NUM!"/>
    <e v="#NUM!"/>
    <e v="#NUM!"/>
    <e v="#NUM!"/>
    <e v="#NUM!"/>
  </r>
  <r>
    <n v="100"/>
    <x v="0"/>
    <e v="#NUM!"/>
    <e v="#NUM!"/>
    <e v="#NUM!"/>
    <e v="#NUM!"/>
    <e v="#NUM!"/>
    <e v="#NUM!"/>
    <e v="#NUM!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0">
  <r>
    <n v="1"/>
    <x v="0"/>
    <e v="#NUM!"/>
    <e v="#NUM!"/>
    <e v="#NUM!"/>
    <e v="#NUM!"/>
  </r>
  <r>
    <n v="2"/>
    <x v="0"/>
    <e v="#NUM!"/>
    <e v="#NUM!"/>
    <e v="#NUM!"/>
    <e v="#NUM!"/>
  </r>
  <r>
    <n v="3"/>
    <x v="0"/>
    <e v="#NUM!"/>
    <e v="#NUM!"/>
    <e v="#NUM!"/>
    <e v="#NUM!"/>
  </r>
  <r>
    <n v="4"/>
    <x v="0"/>
    <e v="#NUM!"/>
    <e v="#NUM!"/>
    <e v="#NUM!"/>
    <e v="#NUM!"/>
  </r>
  <r>
    <n v="5"/>
    <x v="0"/>
    <e v="#NUM!"/>
    <e v="#NUM!"/>
    <e v="#NUM!"/>
    <e v="#NUM!"/>
  </r>
  <r>
    <n v="6"/>
    <x v="0"/>
    <e v="#NUM!"/>
    <e v="#NUM!"/>
    <e v="#NUM!"/>
    <e v="#NUM!"/>
  </r>
  <r>
    <n v="7"/>
    <x v="0"/>
    <e v="#NUM!"/>
    <e v="#NUM!"/>
    <e v="#NUM!"/>
    <e v="#NUM!"/>
  </r>
  <r>
    <n v="8"/>
    <x v="0"/>
    <e v="#NUM!"/>
    <e v="#NUM!"/>
    <e v="#NUM!"/>
    <e v="#NUM!"/>
  </r>
  <r>
    <n v="9"/>
    <x v="0"/>
    <e v="#NUM!"/>
    <e v="#NUM!"/>
    <e v="#NUM!"/>
    <e v="#NUM!"/>
  </r>
  <r>
    <n v="10"/>
    <x v="0"/>
    <e v="#NUM!"/>
    <e v="#NUM!"/>
    <e v="#NUM!"/>
    <e v="#NUM!"/>
  </r>
  <r>
    <n v="11"/>
    <x v="0"/>
    <e v="#NUM!"/>
    <e v="#NUM!"/>
    <e v="#NUM!"/>
    <e v="#NUM!"/>
  </r>
  <r>
    <n v="12"/>
    <x v="0"/>
    <e v="#NUM!"/>
    <e v="#NUM!"/>
    <e v="#NUM!"/>
    <e v="#NUM!"/>
  </r>
  <r>
    <n v="13"/>
    <x v="0"/>
    <e v="#NUM!"/>
    <e v="#NUM!"/>
    <e v="#NUM!"/>
    <e v="#NUM!"/>
  </r>
  <r>
    <n v="14"/>
    <x v="0"/>
    <e v="#NUM!"/>
    <e v="#NUM!"/>
    <e v="#NUM!"/>
    <e v="#NUM!"/>
  </r>
  <r>
    <n v="15"/>
    <x v="0"/>
    <e v="#NUM!"/>
    <e v="#NUM!"/>
    <e v="#NUM!"/>
    <e v="#NUM!"/>
  </r>
  <r>
    <n v="16"/>
    <x v="0"/>
    <e v="#NUM!"/>
    <e v="#NUM!"/>
    <e v="#NUM!"/>
    <e v="#NUM!"/>
  </r>
  <r>
    <n v="17"/>
    <x v="0"/>
    <e v="#NUM!"/>
    <e v="#NUM!"/>
    <e v="#NUM!"/>
    <e v="#NUM!"/>
  </r>
  <r>
    <n v="18"/>
    <x v="0"/>
    <e v="#NUM!"/>
    <e v="#NUM!"/>
    <e v="#NUM!"/>
    <e v="#NUM!"/>
  </r>
  <r>
    <n v="19"/>
    <x v="0"/>
    <e v="#NUM!"/>
    <e v="#NUM!"/>
    <e v="#NUM!"/>
    <e v="#NUM!"/>
  </r>
  <r>
    <n v="20"/>
    <x v="0"/>
    <e v="#NUM!"/>
    <e v="#NUM!"/>
    <e v="#NUM!"/>
    <e v="#NUM!"/>
  </r>
  <r>
    <n v="21"/>
    <x v="0"/>
    <e v="#NUM!"/>
    <e v="#NUM!"/>
    <e v="#NUM!"/>
    <e v="#NUM!"/>
  </r>
  <r>
    <n v="22"/>
    <x v="0"/>
    <e v="#NUM!"/>
    <e v="#NUM!"/>
    <e v="#NUM!"/>
    <e v="#NUM!"/>
  </r>
  <r>
    <n v="23"/>
    <x v="0"/>
    <e v="#NUM!"/>
    <e v="#NUM!"/>
    <e v="#NUM!"/>
    <e v="#NUM!"/>
  </r>
  <r>
    <n v="24"/>
    <x v="0"/>
    <e v="#NUM!"/>
    <e v="#NUM!"/>
    <e v="#NUM!"/>
    <e v="#NUM!"/>
  </r>
  <r>
    <n v="25"/>
    <x v="0"/>
    <e v="#NUM!"/>
    <e v="#NUM!"/>
    <e v="#NUM!"/>
    <e v="#NUM!"/>
  </r>
  <r>
    <n v="26"/>
    <x v="0"/>
    <e v="#NUM!"/>
    <e v="#NUM!"/>
    <e v="#NUM!"/>
    <e v="#NUM!"/>
  </r>
  <r>
    <n v="27"/>
    <x v="0"/>
    <e v="#NUM!"/>
    <e v="#NUM!"/>
    <e v="#NUM!"/>
    <e v="#NUM!"/>
  </r>
  <r>
    <n v="28"/>
    <x v="0"/>
    <e v="#NUM!"/>
    <e v="#NUM!"/>
    <e v="#NUM!"/>
    <e v="#NUM!"/>
  </r>
  <r>
    <n v="29"/>
    <x v="0"/>
    <e v="#NUM!"/>
    <e v="#NUM!"/>
    <e v="#NUM!"/>
    <e v="#NUM!"/>
  </r>
  <r>
    <n v="30"/>
    <x v="0"/>
    <e v="#NUM!"/>
    <e v="#NUM!"/>
    <e v="#NUM!"/>
    <e v="#NUM!"/>
  </r>
  <r>
    <n v="31"/>
    <x v="0"/>
    <e v="#NUM!"/>
    <e v="#NUM!"/>
    <e v="#NUM!"/>
    <e v="#NUM!"/>
  </r>
  <r>
    <n v="32"/>
    <x v="0"/>
    <e v="#NUM!"/>
    <e v="#NUM!"/>
    <e v="#NUM!"/>
    <e v="#NUM!"/>
  </r>
  <r>
    <n v="33"/>
    <x v="0"/>
    <e v="#NUM!"/>
    <e v="#NUM!"/>
    <e v="#NUM!"/>
    <e v="#NUM!"/>
  </r>
  <r>
    <n v="34"/>
    <x v="0"/>
    <e v="#NUM!"/>
    <e v="#NUM!"/>
    <e v="#NUM!"/>
    <e v="#NUM!"/>
  </r>
  <r>
    <n v="35"/>
    <x v="0"/>
    <e v="#NUM!"/>
    <e v="#NUM!"/>
    <e v="#NUM!"/>
    <e v="#NUM!"/>
  </r>
  <r>
    <n v="36"/>
    <x v="0"/>
    <e v="#NUM!"/>
    <e v="#NUM!"/>
    <e v="#NUM!"/>
    <e v="#NUM!"/>
  </r>
  <r>
    <n v="37"/>
    <x v="0"/>
    <e v="#NUM!"/>
    <e v="#NUM!"/>
    <e v="#NUM!"/>
    <e v="#NUM!"/>
  </r>
  <r>
    <n v="38"/>
    <x v="0"/>
    <e v="#NUM!"/>
    <e v="#NUM!"/>
    <e v="#NUM!"/>
    <e v="#NUM!"/>
  </r>
  <r>
    <n v="39"/>
    <x v="0"/>
    <e v="#NUM!"/>
    <e v="#NUM!"/>
    <e v="#NUM!"/>
    <e v="#NUM!"/>
  </r>
  <r>
    <n v="40"/>
    <x v="0"/>
    <e v="#NUM!"/>
    <e v="#NUM!"/>
    <e v="#NUM!"/>
    <e v="#NUM!"/>
  </r>
  <r>
    <n v="41"/>
    <x v="0"/>
    <e v="#NUM!"/>
    <e v="#NUM!"/>
    <e v="#NUM!"/>
    <e v="#NUM!"/>
  </r>
  <r>
    <n v="42"/>
    <x v="0"/>
    <e v="#NUM!"/>
    <e v="#NUM!"/>
    <e v="#NUM!"/>
    <e v="#NUM!"/>
  </r>
  <r>
    <n v="43"/>
    <x v="0"/>
    <e v="#NUM!"/>
    <e v="#NUM!"/>
    <e v="#NUM!"/>
    <e v="#NUM!"/>
  </r>
  <r>
    <n v="44"/>
    <x v="0"/>
    <e v="#NUM!"/>
    <e v="#NUM!"/>
    <e v="#NUM!"/>
    <e v="#NUM!"/>
  </r>
  <r>
    <n v="45"/>
    <x v="0"/>
    <e v="#NUM!"/>
    <e v="#NUM!"/>
    <e v="#NUM!"/>
    <e v="#NUM!"/>
  </r>
  <r>
    <n v="46"/>
    <x v="0"/>
    <e v="#NUM!"/>
    <e v="#NUM!"/>
    <e v="#NUM!"/>
    <e v="#NUM!"/>
  </r>
  <r>
    <n v="47"/>
    <x v="0"/>
    <e v="#NUM!"/>
    <e v="#NUM!"/>
    <e v="#NUM!"/>
    <e v="#NUM!"/>
  </r>
  <r>
    <n v="48"/>
    <x v="0"/>
    <e v="#NUM!"/>
    <e v="#NUM!"/>
    <e v="#NUM!"/>
    <e v="#NUM!"/>
  </r>
  <r>
    <n v="49"/>
    <x v="0"/>
    <e v="#NUM!"/>
    <e v="#NUM!"/>
    <e v="#NUM!"/>
    <e v="#NUM!"/>
  </r>
  <r>
    <n v="50"/>
    <x v="0"/>
    <e v="#NUM!"/>
    <e v="#NUM!"/>
    <e v="#NUM!"/>
    <e v="#NUM!"/>
  </r>
  <r>
    <n v="51"/>
    <x v="0"/>
    <e v="#NUM!"/>
    <e v="#NUM!"/>
    <e v="#NUM!"/>
    <e v="#NUM!"/>
  </r>
  <r>
    <n v="52"/>
    <x v="0"/>
    <e v="#NUM!"/>
    <e v="#NUM!"/>
    <e v="#NUM!"/>
    <e v="#NUM!"/>
  </r>
  <r>
    <n v="53"/>
    <x v="0"/>
    <e v="#NUM!"/>
    <e v="#NUM!"/>
    <e v="#NUM!"/>
    <e v="#NUM!"/>
  </r>
  <r>
    <n v="54"/>
    <x v="0"/>
    <e v="#NUM!"/>
    <e v="#NUM!"/>
    <e v="#NUM!"/>
    <e v="#NUM!"/>
  </r>
  <r>
    <n v="55"/>
    <x v="0"/>
    <e v="#NUM!"/>
    <e v="#NUM!"/>
    <e v="#NUM!"/>
    <e v="#NUM!"/>
  </r>
  <r>
    <n v="56"/>
    <x v="0"/>
    <e v="#NUM!"/>
    <e v="#NUM!"/>
    <e v="#NUM!"/>
    <e v="#NUM!"/>
  </r>
  <r>
    <n v="57"/>
    <x v="0"/>
    <e v="#NUM!"/>
    <e v="#NUM!"/>
    <e v="#NUM!"/>
    <e v="#NUM!"/>
  </r>
  <r>
    <n v="58"/>
    <x v="0"/>
    <e v="#NUM!"/>
    <e v="#NUM!"/>
    <e v="#NUM!"/>
    <e v="#NUM!"/>
  </r>
  <r>
    <n v="59"/>
    <x v="0"/>
    <e v="#NUM!"/>
    <e v="#NUM!"/>
    <e v="#NUM!"/>
    <e v="#NUM!"/>
  </r>
  <r>
    <n v="60"/>
    <x v="0"/>
    <e v="#NUM!"/>
    <e v="#NUM!"/>
    <e v="#NUM!"/>
    <e v="#NUM!"/>
  </r>
  <r>
    <n v="61"/>
    <x v="0"/>
    <e v="#NUM!"/>
    <e v="#NUM!"/>
    <e v="#NUM!"/>
    <e v="#NUM!"/>
  </r>
  <r>
    <n v="62"/>
    <x v="0"/>
    <e v="#NUM!"/>
    <e v="#NUM!"/>
    <e v="#NUM!"/>
    <e v="#NUM!"/>
  </r>
  <r>
    <n v="63"/>
    <x v="0"/>
    <e v="#NUM!"/>
    <e v="#NUM!"/>
    <e v="#NUM!"/>
    <e v="#NUM!"/>
  </r>
  <r>
    <n v="64"/>
    <x v="0"/>
    <e v="#NUM!"/>
    <e v="#NUM!"/>
    <e v="#NUM!"/>
    <e v="#NUM!"/>
  </r>
  <r>
    <n v="65"/>
    <x v="0"/>
    <e v="#NUM!"/>
    <e v="#NUM!"/>
    <e v="#NUM!"/>
    <e v="#NUM!"/>
  </r>
  <r>
    <n v="66"/>
    <x v="0"/>
    <e v="#NUM!"/>
    <e v="#NUM!"/>
    <e v="#NUM!"/>
    <e v="#NUM!"/>
  </r>
  <r>
    <n v="67"/>
    <x v="0"/>
    <e v="#NUM!"/>
    <e v="#NUM!"/>
    <e v="#NUM!"/>
    <e v="#NUM!"/>
  </r>
  <r>
    <n v="68"/>
    <x v="0"/>
    <e v="#NUM!"/>
    <e v="#NUM!"/>
    <e v="#NUM!"/>
    <e v="#NUM!"/>
  </r>
  <r>
    <n v="69"/>
    <x v="0"/>
    <e v="#NUM!"/>
    <e v="#NUM!"/>
    <e v="#NUM!"/>
    <e v="#NUM!"/>
  </r>
  <r>
    <n v="70"/>
    <x v="0"/>
    <e v="#NUM!"/>
    <e v="#NUM!"/>
    <e v="#NUM!"/>
    <e v="#NUM!"/>
  </r>
  <r>
    <n v="71"/>
    <x v="0"/>
    <e v="#NUM!"/>
    <e v="#NUM!"/>
    <e v="#NUM!"/>
    <e v="#NUM!"/>
  </r>
  <r>
    <n v="72"/>
    <x v="0"/>
    <e v="#NUM!"/>
    <e v="#NUM!"/>
    <e v="#NUM!"/>
    <e v="#NUM!"/>
  </r>
  <r>
    <n v="73"/>
    <x v="0"/>
    <e v="#NUM!"/>
    <e v="#NUM!"/>
    <e v="#NUM!"/>
    <e v="#NUM!"/>
  </r>
  <r>
    <n v="74"/>
    <x v="0"/>
    <e v="#NUM!"/>
    <e v="#NUM!"/>
    <e v="#NUM!"/>
    <e v="#NUM!"/>
  </r>
  <r>
    <n v="75"/>
    <x v="0"/>
    <e v="#NUM!"/>
    <e v="#NUM!"/>
    <e v="#NUM!"/>
    <e v="#NUM!"/>
  </r>
  <r>
    <n v="76"/>
    <x v="0"/>
    <e v="#NUM!"/>
    <e v="#NUM!"/>
    <e v="#NUM!"/>
    <e v="#NUM!"/>
  </r>
  <r>
    <n v="77"/>
    <x v="0"/>
    <e v="#NUM!"/>
    <e v="#NUM!"/>
    <e v="#NUM!"/>
    <e v="#NUM!"/>
  </r>
  <r>
    <n v="78"/>
    <x v="0"/>
    <e v="#NUM!"/>
    <e v="#NUM!"/>
    <e v="#NUM!"/>
    <e v="#NUM!"/>
  </r>
  <r>
    <n v="79"/>
    <x v="0"/>
    <e v="#NUM!"/>
    <e v="#NUM!"/>
    <e v="#NUM!"/>
    <e v="#NUM!"/>
  </r>
  <r>
    <n v="80"/>
    <x v="0"/>
    <e v="#NUM!"/>
    <e v="#NUM!"/>
    <e v="#NUM!"/>
    <e v="#NUM!"/>
  </r>
  <r>
    <n v="81"/>
    <x v="0"/>
    <e v="#NUM!"/>
    <e v="#NUM!"/>
    <e v="#NUM!"/>
    <e v="#NUM!"/>
  </r>
  <r>
    <n v="82"/>
    <x v="0"/>
    <e v="#NUM!"/>
    <e v="#NUM!"/>
    <e v="#NUM!"/>
    <e v="#NUM!"/>
  </r>
  <r>
    <n v="83"/>
    <x v="0"/>
    <e v="#NUM!"/>
    <e v="#NUM!"/>
    <e v="#NUM!"/>
    <e v="#NUM!"/>
  </r>
  <r>
    <n v="84"/>
    <x v="0"/>
    <e v="#NUM!"/>
    <e v="#NUM!"/>
    <e v="#NUM!"/>
    <e v="#NUM!"/>
  </r>
  <r>
    <n v="85"/>
    <x v="0"/>
    <e v="#NUM!"/>
    <e v="#NUM!"/>
    <e v="#NUM!"/>
    <e v="#NUM!"/>
  </r>
  <r>
    <n v="86"/>
    <x v="0"/>
    <e v="#NUM!"/>
    <e v="#NUM!"/>
    <e v="#NUM!"/>
    <e v="#NUM!"/>
  </r>
  <r>
    <n v="87"/>
    <x v="0"/>
    <e v="#NUM!"/>
    <e v="#NUM!"/>
    <e v="#NUM!"/>
    <e v="#NUM!"/>
  </r>
  <r>
    <n v="88"/>
    <x v="0"/>
    <e v="#NUM!"/>
    <e v="#NUM!"/>
    <e v="#NUM!"/>
    <e v="#NUM!"/>
  </r>
  <r>
    <n v="89"/>
    <x v="0"/>
    <e v="#NUM!"/>
    <e v="#NUM!"/>
    <e v="#NUM!"/>
    <e v="#NUM!"/>
  </r>
  <r>
    <n v="90"/>
    <x v="0"/>
    <e v="#NUM!"/>
    <e v="#NUM!"/>
    <e v="#NUM!"/>
    <e v="#NUM!"/>
  </r>
  <r>
    <n v="91"/>
    <x v="0"/>
    <e v="#NUM!"/>
    <e v="#NUM!"/>
    <e v="#NUM!"/>
    <e v="#NUM!"/>
  </r>
  <r>
    <n v="92"/>
    <x v="0"/>
    <e v="#NUM!"/>
    <e v="#NUM!"/>
    <e v="#NUM!"/>
    <e v="#NUM!"/>
  </r>
  <r>
    <n v="93"/>
    <x v="0"/>
    <e v="#NUM!"/>
    <e v="#NUM!"/>
    <e v="#NUM!"/>
    <e v="#NUM!"/>
  </r>
  <r>
    <n v="94"/>
    <x v="0"/>
    <e v="#NUM!"/>
    <e v="#NUM!"/>
    <e v="#NUM!"/>
    <e v="#NUM!"/>
  </r>
  <r>
    <n v="95"/>
    <x v="0"/>
    <e v="#NUM!"/>
    <e v="#NUM!"/>
    <e v="#NUM!"/>
    <e v="#NUM!"/>
  </r>
  <r>
    <n v="96"/>
    <x v="0"/>
    <e v="#NUM!"/>
    <e v="#NUM!"/>
    <e v="#NUM!"/>
    <e v="#NUM!"/>
  </r>
  <r>
    <n v="97"/>
    <x v="0"/>
    <e v="#NUM!"/>
    <e v="#NUM!"/>
    <e v="#NUM!"/>
    <e v="#NUM!"/>
  </r>
  <r>
    <n v="98"/>
    <x v="0"/>
    <e v="#NUM!"/>
    <e v="#NUM!"/>
    <e v="#NUM!"/>
    <e v="#NUM!"/>
  </r>
  <r>
    <n v="99"/>
    <x v="0"/>
    <e v="#NUM!"/>
    <e v="#NUM!"/>
    <e v="#NUM!"/>
    <e v="#NUM!"/>
  </r>
  <r>
    <n v="100"/>
    <x v="0"/>
    <e v="#NUM!"/>
    <e v="#NUM!"/>
    <e v="#NUM!"/>
    <e v="#NUM!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8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outline="1" outlineData="1" multipleFieldFilters="0" rowHeaderCaption="Team">
  <location ref="A7:B8" firstHeaderRow="1" firstDataRow="1" firstDataCol="1"/>
  <pivotFields count="9">
    <pivotField showAll="0"/>
    <pivotField axis="axisRow" showAll="0" sortType="ascending">
      <items count="102">
        <item m="1" x="1"/>
        <item m="1" x="8"/>
        <item m="1" x="45"/>
        <item m="1" x="77"/>
        <item m="1" x="46"/>
        <item m="1" x="15"/>
        <item m="1" x="84"/>
        <item m="1" x="53"/>
        <item m="1" x="21"/>
        <item m="1" x="92"/>
        <item m="1" x="60"/>
        <item m="1" x="29"/>
        <item m="1" x="81"/>
        <item m="1" x="88"/>
        <item m="1" x="57"/>
        <item m="1" x="26"/>
        <item m="1" x="96"/>
        <item m="1" x="65"/>
        <item m="1" x="33"/>
        <item m="1" x="2"/>
        <item m="1" x="72"/>
        <item m="1" x="39"/>
        <item m="1" x="10"/>
        <item m="1" x="62"/>
        <item m="1" x="69"/>
        <item m="1" x="37"/>
        <item m="1" x="7"/>
        <item m="1" x="76"/>
        <item m="1" x="44"/>
        <item m="1" x="14"/>
        <item m="1" x="82"/>
        <item m="1" x="52"/>
        <item m="1" x="20"/>
        <item m="1" x="90"/>
        <item m="1" x="41"/>
        <item m="1" x="49"/>
        <item m="1" x="18"/>
        <item m="1" x="87"/>
        <item m="1" x="56"/>
        <item m="1" x="25"/>
        <item m="1" x="95"/>
        <item m="1" x="63"/>
        <item m="1" x="32"/>
        <item m="1" x="100"/>
        <item m="1" x="70"/>
        <item m="1" x="23"/>
        <item m="1" x="30"/>
        <item m="1" x="99"/>
        <item m="1" x="68"/>
        <item m="1" x="36"/>
        <item m="1" x="6"/>
        <item m="1" x="75"/>
        <item m="1" x="42"/>
        <item m="1" x="13"/>
        <item m="1" x="80"/>
        <item m="1" x="50"/>
        <item m="1" x="4"/>
        <item m="1" x="11"/>
        <item m="1" x="79"/>
        <item m="1" x="48"/>
        <item m="1" x="17"/>
        <item m="1" x="86"/>
        <item m="1" x="55"/>
        <item m="1" x="24"/>
        <item m="1" x="94"/>
        <item m="1" x="61"/>
        <item m="1" x="31"/>
        <item m="1" x="83"/>
        <item m="1" x="91"/>
        <item m="1" x="59"/>
        <item m="1" x="28"/>
        <item m="1" x="98"/>
        <item m="1" x="67"/>
        <item m="1" x="35"/>
        <item m="1" x="5"/>
        <item m="1" x="74"/>
        <item m="1" x="40"/>
        <item m="1" x="12"/>
        <item m="1" x="64"/>
        <item m="1" x="71"/>
        <item m="1" x="38"/>
        <item m="1" x="9"/>
        <item m="1" x="78"/>
        <item m="1" x="47"/>
        <item m="1" x="16"/>
        <item m="1" x="85"/>
        <item m="1" x="54"/>
        <item m="1" x="22"/>
        <item m="1" x="93"/>
        <item m="1" x="43"/>
        <item m="1" x="51"/>
        <item m="1" x="19"/>
        <item m="1" x="89"/>
        <item m="1" x="58"/>
        <item m="1" x="27"/>
        <item m="1" x="97"/>
        <item m="1" x="66"/>
        <item m="1" x="34"/>
        <item m="1" x="3"/>
        <item m="1" x="73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/>
    <pivotField showAll="0"/>
    <pivotField showAll="0"/>
    <pivotField showAll="0"/>
  </pivotFields>
  <rowFields count="1">
    <field x="1"/>
  </rowFields>
  <rowItems count="1">
    <i>
      <x v="100"/>
    </i>
  </rowItems>
  <colItems count="1">
    <i/>
  </colItems>
  <dataFields count="1">
    <dataField name="Rd 1 FS &amp; TF Subtotal" fld="5" baseField="0" baseItem="0" numFmtId="164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PivotTable2" cacheId="8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outline="1" outlineData="1" multipleFieldFilters="0" rowHeaderCaption="Team">
  <location ref="E7:F8" firstHeaderRow="1" firstDataRow="1" firstDataCol="1"/>
  <pivotFields count="9">
    <pivotField showAll="0"/>
    <pivotField axis="axisRow" showAll="0" sortType="descending">
      <items count="102">
        <item m="1" x="1"/>
        <item m="1" x="8"/>
        <item m="1" x="45"/>
        <item m="1" x="77"/>
        <item m="1" x="46"/>
        <item m="1" x="15"/>
        <item m="1" x="84"/>
        <item m="1" x="53"/>
        <item m="1" x="21"/>
        <item m="1" x="92"/>
        <item m="1" x="60"/>
        <item m="1" x="29"/>
        <item m="1" x="81"/>
        <item m="1" x="88"/>
        <item m="1" x="57"/>
        <item m="1" x="26"/>
        <item m="1" x="96"/>
        <item m="1" x="65"/>
        <item m="1" x="33"/>
        <item m="1" x="2"/>
        <item m="1" x="72"/>
        <item m="1" x="39"/>
        <item m="1" x="10"/>
        <item m="1" x="62"/>
        <item m="1" x="69"/>
        <item m="1" x="37"/>
        <item m="1" x="7"/>
        <item m="1" x="76"/>
        <item m="1" x="44"/>
        <item m="1" x="14"/>
        <item m="1" x="82"/>
        <item m="1" x="52"/>
        <item m="1" x="20"/>
        <item m="1" x="90"/>
        <item m="1" x="41"/>
        <item m="1" x="49"/>
        <item m="1" x="18"/>
        <item m="1" x="87"/>
        <item m="1" x="56"/>
        <item m="1" x="25"/>
        <item m="1" x="95"/>
        <item m="1" x="63"/>
        <item m="1" x="32"/>
        <item m="1" x="100"/>
        <item m="1" x="70"/>
        <item m="1" x="23"/>
        <item m="1" x="30"/>
        <item m="1" x="99"/>
        <item m="1" x="68"/>
        <item m="1" x="36"/>
        <item m="1" x="6"/>
        <item m="1" x="75"/>
        <item m="1" x="42"/>
        <item m="1" x="13"/>
        <item m="1" x="80"/>
        <item m="1" x="50"/>
        <item m="1" x="4"/>
        <item m="1" x="11"/>
        <item m="1" x="79"/>
        <item m="1" x="48"/>
        <item m="1" x="17"/>
        <item m="1" x="86"/>
        <item m="1" x="55"/>
        <item m="1" x="24"/>
        <item m="1" x="94"/>
        <item m="1" x="61"/>
        <item m="1" x="31"/>
        <item m="1" x="83"/>
        <item m="1" x="91"/>
        <item m="1" x="59"/>
        <item m="1" x="28"/>
        <item m="1" x="98"/>
        <item m="1" x="67"/>
        <item m="1" x="35"/>
        <item m="1" x="5"/>
        <item m="1" x="74"/>
        <item m="1" x="40"/>
        <item m="1" x="12"/>
        <item m="1" x="64"/>
        <item m="1" x="71"/>
        <item m="1" x="38"/>
        <item m="1" x="9"/>
        <item m="1" x="78"/>
        <item m="1" x="47"/>
        <item m="1" x="16"/>
        <item m="1" x="85"/>
        <item m="1" x="54"/>
        <item m="1" x="22"/>
        <item m="1" x="93"/>
        <item m="1" x="43"/>
        <item m="1" x="51"/>
        <item m="1" x="19"/>
        <item m="1" x="89"/>
        <item m="1" x="58"/>
        <item m="1" x="27"/>
        <item m="1" x="97"/>
        <item m="1" x="66"/>
        <item m="1" x="34"/>
        <item m="1" x="3"/>
        <item m="1" x="73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">
    <i>
      <x v="100"/>
    </i>
  </rowItems>
  <colItems count="1">
    <i/>
  </colItems>
  <dataFields count="1">
    <dataField name="Final Totals" fld="8" baseField="0" baseItem="0" numFmtId="164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PivotTable3" cacheId="9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outline="1" outlineData="1" multipleFieldFilters="0" rowHeaderCaption="Team">
  <location ref="J7:K8" firstHeaderRow="1" firstDataRow="1" firstDataCol="1"/>
  <pivotFields count="6">
    <pivotField showAll="0"/>
    <pivotField axis="axisRow" showAll="0" sortType="descending">
      <items count="102">
        <item m="1" x="4"/>
        <item m="1" x="11"/>
        <item m="1" x="52"/>
        <item m="1" x="55"/>
        <item m="1" x="90"/>
        <item m="1" x="25"/>
        <item m="1" x="66"/>
        <item m="1" x="98"/>
        <item m="1" x="39"/>
        <item m="1" x="77"/>
        <item m="1" x="9"/>
        <item m="1" x="53"/>
        <item m="1" x="8"/>
        <item m="1" x="16"/>
        <item m="1" x="59"/>
        <item m="1" x="93"/>
        <item m="1" x="30"/>
        <item m="1" x="70"/>
        <item m="1" x="1"/>
        <item m="1" x="44"/>
        <item m="1" x="81"/>
        <item m="1" x="14"/>
        <item m="1" x="57"/>
        <item m="1" x="13"/>
        <item m="1" x="21"/>
        <item m="1" x="63"/>
        <item m="1" x="96"/>
        <item m="1" x="35"/>
        <item m="1" x="74"/>
        <item m="1" x="5"/>
        <item m="1" x="48"/>
        <item m="1" x="85"/>
        <item m="1" x="19"/>
        <item m="1" x="61"/>
        <item m="1" x="18"/>
        <item m="1" x="27"/>
        <item m="1" x="68"/>
        <item m="1" x="100"/>
        <item m="1" x="41"/>
        <item m="1" x="79"/>
        <item m="1" x="10"/>
        <item m="1" x="54"/>
        <item m="1" x="89"/>
        <item m="1" x="24"/>
        <item m="1" x="65"/>
        <item m="1" x="23"/>
        <item m="1" x="32"/>
        <item m="1" x="72"/>
        <item m="1" x="3"/>
        <item m="1" x="46"/>
        <item m="1" x="83"/>
        <item m="1" x="15"/>
        <item m="1" x="58"/>
        <item m="1" x="92"/>
        <item m="1" x="29"/>
        <item m="1" x="69"/>
        <item m="1" x="28"/>
        <item m="1" x="37"/>
        <item m="1" x="76"/>
        <item m="1" x="7"/>
        <item m="1" x="50"/>
        <item m="1" x="87"/>
        <item m="1" x="20"/>
        <item m="1" x="62"/>
        <item m="1" x="95"/>
        <item m="1" x="34"/>
        <item m="1" x="73"/>
        <item m="1" x="33"/>
        <item m="1" x="42"/>
        <item m="1" x="80"/>
        <item m="1" x="12"/>
        <item m="1" x="56"/>
        <item m="1" x="91"/>
        <item m="1" x="26"/>
        <item m="1" x="67"/>
        <item m="1" x="99"/>
        <item m="1" x="40"/>
        <item m="1" x="78"/>
        <item m="1" x="38"/>
        <item m="1" x="47"/>
        <item m="1" x="84"/>
        <item m="1" x="17"/>
        <item m="1" x="60"/>
        <item m="1" x="94"/>
        <item m="1" x="31"/>
        <item m="1" x="71"/>
        <item m="1" x="2"/>
        <item m="1" x="45"/>
        <item m="1" x="82"/>
        <item m="1" x="43"/>
        <item m="1" x="51"/>
        <item m="1" x="88"/>
        <item m="1" x="22"/>
        <item m="1" x="64"/>
        <item m="1" x="97"/>
        <item m="1" x="36"/>
        <item m="1" x="75"/>
        <item m="1" x="6"/>
        <item m="1" x="49"/>
        <item m="1" x="86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</pivotFields>
  <rowFields count="1">
    <field x="1"/>
  </rowFields>
  <rowItems count="1">
    <i>
      <x v="100"/>
    </i>
  </rowItems>
  <colItems count="1">
    <i/>
  </colItems>
  <dataFields count="1">
    <dataField name="Final Totals" fld="5" baseField="0" baseItem="0" numFmtId="164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9BC4-DC91-B744-A875-0710EB9A0CEB}">
  <dimension ref="A1:C29"/>
  <sheetViews>
    <sheetView tabSelected="1" workbookViewId="0"/>
  </sheetViews>
  <sheetFormatPr baseColWidth="10" defaultRowHeight="16" x14ac:dyDescent="0.2"/>
  <cols>
    <col min="2" max="2" width="77" customWidth="1"/>
  </cols>
  <sheetData>
    <row r="1" spans="1:3" ht="24" x14ac:dyDescent="0.3">
      <c r="A1" s="47" t="s">
        <v>58</v>
      </c>
      <c r="B1" s="47"/>
    </row>
    <row r="2" spans="1:3" ht="24" x14ac:dyDescent="0.3">
      <c r="A2" s="47"/>
      <c r="B2" s="47"/>
    </row>
    <row r="3" spans="1:3" ht="83" customHeight="1" x14ac:dyDescent="0.3">
      <c r="A3" s="52" t="s">
        <v>76</v>
      </c>
      <c r="B3" s="52"/>
      <c r="C3" s="52"/>
    </row>
    <row r="4" spans="1:3" ht="24" x14ac:dyDescent="0.3">
      <c r="A4" s="47"/>
      <c r="B4" s="47"/>
    </row>
    <row r="5" spans="1:3" ht="24" x14ac:dyDescent="0.3">
      <c r="A5" s="47" t="s">
        <v>59</v>
      </c>
      <c r="B5" s="47"/>
    </row>
    <row r="6" spans="1:3" ht="100" x14ac:dyDescent="0.3">
      <c r="A6" s="47"/>
      <c r="B6" s="48" t="s">
        <v>60</v>
      </c>
    </row>
    <row r="7" spans="1:3" ht="75" x14ac:dyDescent="0.3">
      <c r="A7" s="47"/>
      <c r="B7" s="48" t="s">
        <v>61</v>
      </c>
    </row>
    <row r="8" spans="1:3" ht="100" x14ac:dyDescent="0.3">
      <c r="A8" s="47"/>
      <c r="B8" s="53" t="s">
        <v>77</v>
      </c>
    </row>
    <row r="9" spans="1:3" ht="24" x14ac:dyDescent="0.3">
      <c r="A9" s="47"/>
      <c r="B9" s="47"/>
    </row>
    <row r="10" spans="1:3" ht="24" x14ac:dyDescent="0.3">
      <c r="A10" s="47" t="s">
        <v>62</v>
      </c>
      <c r="B10" s="47"/>
    </row>
    <row r="11" spans="1:3" ht="50" x14ac:dyDescent="0.3">
      <c r="A11" s="47"/>
      <c r="B11" s="48" t="s">
        <v>63</v>
      </c>
    </row>
    <row r="12" spans="1:3" ht="150" x14ac:dyDescent="0.3">
      <c r="A12" s="47"/>
      <c r="B12" s="54" t="s">
        <v>79</v>
      </c>
    </row>
    <row r="13" spans="1:3" ht="24" x14ac:dyDescent="0.3">
      <c r="A13" s="47"/>
      <c r="B13" s="48"/>
    </row>
    <row r="14" spans="1:3" ht="75" x14ac:dyDescent="0.3">
      <c r="A14" s="47"/>
      <c r="B14" s="48" t="s">
        <v>64</v>
      </c>
    </row>
    <row r="15" spans="1:3" ht="25" x14ac:dyDescent="0.3">
      <c r="A15" s="47"/>
      <c r="B15" s="48" t="s">
        <v>70</v>
      </c>
    </row>
    <row r="16" spans="1:3" ht="100" x14ac:dyDescent="0.3">
      <c r="A16" s="47"/>
      <c r="B16" s="48" t="s">
        <v>71</v>
      </c>
    </row>
    <row r="17" spans="1:2" ht="125" x14ac:dyDescent="0.3">
      <c r="A17" s="47"/>
      <c r="B17" s="48" t="s">
        <v>72</v>
      </c>
    </row>
    <row r="18" spans="1:2" ht="125" x14ac:dyDescent="0.3">
      <c r="A18" s="47"/>
      <c r="B18" s="48" t="s">
        <v>73</v>
      </c>
    </row>
    <row r="19" spans="1:2" ht="150" x14ac:dyDescent="0.3">
      <c r="A19" s="47"/>
      <c r="B19" s="48" t="s">
        <v>78</v>
      </c>
    </row>
    <row r="20" spans="1:2" ht="24" x14ac:dyDescent="0.3">
      <c r="A20" s="47"/>
      <c r="B20" s="47"/>
    </row>
    <row r="21" spans="1:2" ht="100" x14ac:dyDescent="0.3">
      <c r="A21" s="47"/>
      <c r="B21" s="48" t="s">
        <v>74</v>
      </c>
    </row>
    <row r="22" spans="1:2" ht="24" x14ac:dyDescent="0.3">
      <c r="A22" s="47"/>
      <c r="B22" s="47"/>
    </row>
    <row r="23" spans="1:2" ht="24" x14ac:dyDescent="0.3">
      <c r="A23" s="47"/>
      <c r="B23" s="47"/>
    </row>
    <row r="24" spans="1:2" ht="24" x14ac:dyDescent="0.3">
      <c r="A24" s="47" t="s">
        <v>65</v>
      </c>
      <c r="B24" s="47"/>
    </row>
    <row r="25" spans="1:2" ht="50" x14ac:dyDescent="0.3">
      <c r="A25" s="47"/>
      <c r="B25" s="48" t="s">
        <v>66</v>
      </c>
    </row>
    <row r="26" spans="1:2" ht="75" x14ac:dyDescent="0.3">
      <c r="A26" s="47"/>
      <c r="B26" s="48" t="s">
        <v>67</v>
      </c>
    </row>
    <row r="27" spans="1:2" ht="50" x14ac:dyDescent="0.3">
      <c r="A27" s="47"/>
      <c r="B27" s="48" t="s">
        <v>68</v>
      </c>
    </row>
    <row r="28" spans="1:2" ht="24" x14ac:dyDescent="0.3">
      <c r="A28" s="47"/>
      <c r="B28" s="48"/>
    </row>
    <row r="29" spans="1:2" ht="50" x14ac:dyDescent="0.3">
      <c r="A29" s="47"/>
      <c r="B29" s="48" t="s">
        <v>69</v>
      </c>
    </row>
  </sheetData>
  <sheetProtection algorithmName="SHA-512" hashValue="4ZiyjhbeLZ97gUkeNFgRCbiVvH6KPD1Kzt4VP/d9ASlCMuLq03jHRFEYphUqTweQpSYGZakpyzkekyyivjGsdg==" saltValue="jf3EMrSI/27LOHuwrY1jcA==" spinCount="100000" sheet="1" objects="1" scenarios="1"/>
  <mergeCells count="1"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8"/>
  <sheetViews>
    <sheetView workbookViewId="0">
      <selection activeCell="H15" sqref="H15"/>
    </sheetView>
  </sheetViews>
  <sheetFormatPr baseColWidth="10" defaultRowHeight="16" x14ac:dyDescent="0.2"/>
  <cols>
    <col min="1" max="1" width="8.33203125" customWidth="1"/>
    <col min="2" max="2" width="18.5" customWidth="1"/>
    <col min="3" max="3" width="10.6640625" customWidth="1"/>
    <col min="5" max="5" width="13.33203125" customWidth="1"/>
    <col min="6" max="6" width="19.83203125" customWidth="1"/>
    <col min="9" max="9" width="8.5" customWidth="1"/>
    <col min="10" max="10" width="17" customWidth="1"/>
    <col min="11" max="11" width="22.1640625" customWidth="1"/>
  </cols>
  <sheetData>
    <row r="3" spans="1:11" ht="24" x14ac:dyDescent="0.3">
      <c r="A3" s="49" t="s">
        <v>48</v>
      </c>
      <c r="B3" s="49"/>
      <c r="E3" s="49" t="s">
        <v>48</v>
      </c>
      <c r="F3" s="49"/>
      <c r="J3" s="49" t="s">
        <v>54</v>
      </c>
      <c r="K3" s="49"/>
    </row>
    <row r="4" spans="1:11" ht="19" x14ac:dyDescent="0.25">
      <c r="A4" s="50" t="s">
        <v>49</v>
      </c>
      <c r="B4" s="50"/>
      <c r="E4" s="50" t="s">
        <v>52</v>
      </c>
      <c r="F4" s="50"/>
      <c r="J4" s="50" t="s">
        <v>52</v>
      </c>
      <c r="K4" s="50"/>
    </row>
    <row r="5" spans="1:11" x14ac:dyDescent="0.2">
      <c r="A5" s="51" t="s">
        <v>50</v>
      </c>
      <c r="B5" s="51"/>
      <c r="E5" s="51" t="s">
        <v>53</v>
      </c>
      <c r="F5" s="51"/>
      <c r="J5" s="51" t="s">
        <v>53</v>
      </c>
      <c r="K5" s="51"/>
    </row>
    <row r="7" spans="1:11" x14ac:dyDescent="0.2">
      <c r="A7" s="44" t="s">
        <v>55</v>
      </c>
      <c r="B7" t="s">
        <v>51</v>
      </c>
      <c r="E7" s="44" t="s">
        <v>55</v>
      </c>
      <c r="F7" t="s">
        <v>56</v>
      </c>
      <c r="J7" s="44" t="s">
        <v>55</v>
      </c>
      <c r="K7" t="s">
        <v>56</v>
      </c>
    </row>
    <row r="8" spans="1:11" x14ac:dyDescent="0.2">
      <c r="A8" s="45" t="s">
        <v>57</v>
      </c>
      <c r="B8" s="46" t="e">
        <v>#NUM!</v>
      </c>
      <c r="E8" s="45" t="s">
        <v>57</v>
      </c>
      <c r="F8" s="46" t="e">
        <v>#NUM!</v>
      </c>
      <c r="J8" s="45" t="s">
        <v>57</v>
      </c>
      <c r="K8" s="46" t="e">
        <v>#NUM!</v>
      </c>
    </row>
  </sheetData>
  <mergeCells count="9">
    <mergeCell ref="J3:K3"/>
    <mergeCell ref="J4:K4"/>
    <mergeCell ref="J5:K5"/>
    <mergeCell ref="A3:B3"/>
    <mergeCell ref="A4:B4"/>
    <mergeCell ref="A5:B5"/>
    <mergeCell ref="E3:F3"/>
    <mergeCell ref="E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1"/>
  <sheetViews>
    <sheetView workbookViewId="0">
      <selection activeCell="K16" sqref="K16"/>
    </sheetView>
  </sheetViews>
  <sheetFormatPr baseColWidth="10" defaultRowHeight="16" x14ac:dyDescent="0.2"/>
  <cols>
    <col min="2" max="2" width="43.1640625" customWidth="1"/>
    <col min="6" max="6" width="12" bestFit="1" customWidth="1"/>
  </cols>
  <sheetData>
    <row r="1" spans="1:9" x14ac:dyDescent="0.2">
      <c r="A1" t="s">
        <v>0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</row>
    <row r="2" spans="1:9" x14ac:dyDescent="0.2">
      <c r="A2">
        <v>1</v>
      </c>
      <c r="B2" s="42"/>
      <c r="C2" s="46" t="e">
        <f>'Freestyle Qualifier Data Entry'!B$26</f>
        <v>#NUM!</v>
      </c>
      <c r="D2" s="46" t="e">
        <f>'Freestyle Qualifier Data Entry'!B$27</f>
        <v>#NUM!</v>
      </c>
      <c r="E2" s="46" t="e">
        <f>'Freestyle Qualifier Data Entry'!B$41</f>
        <v>#NUM!</v>
      </c>
      <c r="F2" s="46" t="e">
        <f>'Freestyle Qualifier Data Entry'!B$43</f>
        <v>#NUM!</v>
      </c>
      <c r="G2" s="46" t="e">
        <f>'Freestyle Qualifier Data Entry'!B$68</f>
        <v>#NUM!</v>
      </c>
      <c r="H2" s="46" t="e">
        <f>'Freestyle Qualifier Data Entry'!B$69</f>
        <v>#NUM!</v>
      </c>
      <c r="I2" s="46" t="e">
        <f>'Freestyle Qualifier Data Entry'!B$72</f>
        <v>#NUM!</v>
      </c>
    </row>
    <row r="3" spans="1:9" x14ac:dyDescent="0.2">
      <c r="A3">
        <v>2</v>
      </c>
      <c r="B3" s="42"/>
      <c r="C3" s="46" t="e">
        <f>'Freestyle Qualifier Data Entry'!C$26</f>
        <v>#NUM!</v>
      </c>
      <c r="D3" s="46" t="e">
        <f>'Freestyle Qualifier Data Entry'!C$27</f>
        <v>#NUM!</v>
      </c>
      <c r="E3" s="46" t="e">
        <f>'Freestyle Qualifier Data Entry'!C$41</f>
        <v>#NUM!</v>
      </c>
      <c r="F3" s="46" t="e">
        <f>'Freestyle Qualifier Data Entry'!C$43</f>
        <v>#NUM!</v>
      </c>
      <c r="G3" s="46" t="e">
        <f>'Freestyle Qualifier Data Entry'!C$68</f>
        <v>#NUM!</v>
      </c>
      <c r="H3" s="46" t="e">
        <f>'Freestyle Qualifier Data Entry'!C$69</f>
        <v>#NUM!</v>
      </c>
      <c r="I3" s="46" t="e">
        <f>'Freestyle Qualifier Data Entry'!C$72</f>
        <v>#NUM!</v>
      </c>
    </row>
    <row r="4" spans="1:9" x14ac:dyDescent="0.2">
      <c r="A4">
        <v>3</v>
      </c>
      <c r="B4" s="42"/>
      <c r="C4" s="46" t="e">
        <f>'Freestyle Qualifier Data Entry'!D$26</f>
        <v>#NUM!</v>
      </c>
      <c r="D4" s="46" t="e">
        <f>'Freestyle Qualifier Data Entry'!D$27</f>
        <v>#NUM!</v>
      </c>
      <c r="E4" s="46" t="e">
        <f>'Freestyle Qualifier Data Entry'!D$41</f>
        <v>#NUM!</v>
      </c>
      <c r="F4" s="46" t="e">
        <f>'Freestyle Qualifier Data Entry'!D$43</f>
        <v>#NUM!</v>
      </c>
      <c r="G4" s="46" t="e">
        <f>'Freestyle Qualifier Data Entry'!D$68</f>
        <v>#NUM!</v>
      </c>
      <c r="H4" s="46" t="e">
        <f>'Freestyle Qualifier Data Entry'!D$69</f>
        <v>#NUM!</v>
      </c>
      <c r="I4" s="46" t="e">
        <f>'Freestyle Qualifier Data Entry'!D$72</f>
        <v>#NUM!</v>
      </c>
    </row>
    <row r="5" spans="1:9" x14ac:dyDescent="0.2">
      <c r="A5">
        <v>4</v>
      </c>
      <c r="B5" s="42"/>
      <c r="C5" s="46" t="e">
        <f>'Freestyle Qualifier Data Entry'!E$26</f>
        <v>#NUM!</v>
      </c>
      <c r="D5" s="46" t="e">
        <f>'Freestyle Qualifier Data Entry'!E$27</f>
        <v>#NUM!</v>
      </c>
      <c r="E5" s="46" t="e">
        <f>'Freestyle Qualifier Data Entry'!E$41</f>
        <v>#NUM!</v>
      </c>
      <c r="F5" s="46" t="e">
        <f>'Freestyle Qualifier Data Entry'!E$43</f>
        <v>#NUM!</v>
      </c>
      <c r="G5" s="46" t="e">
        <f>'Freestyle Qualifier Data Entry'!E$68</f>
        <v>#NUM!</v>
      </c>
      <c r="H5" s="46" t="e">
        <f>'Freestyle Qualifier Data Entry'!E$69</f>
        <v>#NUM!</v>
      </c>
      <c r="I5" s="46" t="e">
        <f>'Freestyle Qualifier Data Entry'!E$72</f>
        <v>#NUM!</v>
      </c>
    </row>
    <row r="6" spans="1:9" x14ac:dyDescent="0.2">
      <c r="A6">
        <v>5</v>
      </c>
      <c r="B6" s="42"/>
      <c r="C6" s="46" t="e">
        <f>'Freestyle Qualifier Data Entry'!F$26</f>
        <v>#NUM!</v>
      </c>
      <c r="D6" s="46" t="e">
        <f>'Freestyle Qualifier Data Entry'!F$27</f>
        <v>#NUM!</v>
      </c>
      <c r="E6" s="46" t="e">
        <f>'Freestyle Qualifier Data Entry'!F$41</f>
        <v>#NUM!</v>
      </c>
      <c r="F6" s="46" t="e">
        <f>'Freestyle Qualifier Data Entry'!F$43</f>
        <v>#NUM!</v>
      </c>
      <c r="G6" s="46" t="e">
        <f>'Freestyle Qualifier Data Entry'!F$68</f>
        <v>#NUM!</v>
      </c>
      <c r="H6" s="46" t="e">
        <f>'Freestyle Qualifier Data Entry'!F$69</f>
        <v>#NUM!</v>
      </c>
      <c r="I6" s="46" t="e">
        <f>'Freestyle Qualifier Data Entry'!F$72</f>
        <v>#NUM!</v>
      </c>
    </row>
    <row r="7" spans="1:9" x14ac:dyDescent="0.2">
      <c r="A7">
        <v>6</v>
      </c>
      <c r="B7" s="42"/>
      <c r="C7" s="46" t="e">
        <f>'Freestyle Qualifier Data Entry'!G$26</f>
        <v>#NUM!</v>
      </c>
      <c r="D7" s="46" t="e">
        <f>'Freestyle Qualifier Data Entry'!G$27</f>
        <v>#NUM!</v>
      </c>
      <c r="E7" s="46" t="e">
        <f>'Freestyle Qualifier Data Entry'!G$41</f>
        <v>#NUM!</v>
      </c>
      <c r="F7" s="46" t="e">
        <f>'Freestyle Qualifier Data Entry'!G$43</f>
        <v>#NUM!</v>
      </c>
      <c r="G7" s="46" t="e">
        <f>'Freestyle Qualifier Data Entry'!G$68</f>
        <v>#NUM!</v>
      </c>
      <c r="H7" s="46" t="e">
        <f>'Freestyle Qualifier Data Entry'!G$69</f>
        <v>#NUM!</v>
      </c>
      <c r="I7" s="46" t="e">
        <f>'Freestyle Qualifier Data Entry'!G$72</f>
        <v>#NUM!</v>
      </c>
    </row>
    <row r="8" spans="1:9" x14ac:dyDescent="0.2">
      <c r="A8">
        <v>7</v>
      </c>
      <c r="B8" s="42"/>
      <c r="C8" s="46" t="e">
        <f>'Freestyle Qualifier Data Entry'!H$26</f>
        <v>#NUM!</v>
      </c>
      <c r="D8" s="46" t="e">
        <f>'Freestyle Qualifier Data Entry'!H$27</f>
        <v>#NUM!</v>
      </c>
      <c r="E8" s="46" t="e">
        <f>'Freestyle Qualifier Data Entry'!H$41</f>
        <v>#NUM!</v>
      </c>
      <c r="F8" s="46" t="e">
        <f>'Freestyle Qualifier Data Entry'!H$43</f>
        <v>#NUM!</v>
      </c>
      <c r="G8" s="46" t="e">
        <f>'Freestyle Qualifier Data Entry'!H$68</f>
        <v>#NUM!</v>
      </c>
      <c r="H8" s="46" t="e">
        <f>'Freestyle Qualifier Data Entry'!H$69</f>
        <v>#NUM!</v>
      </c>
      <c r="I8" s="46" t="e">
        <f>'Freestyle Qualifier Data Entry'!H$72</f>
        <v>#NUM!</v>
      </c>
    </row>
    <row r="9" spans="1:9" x14ac:dyDescent="0.2">
      <c r="A9">
        <v>8</v>
      </c>
      <c r="B9" s="42"/>
      <c r="C9" s="46" t="e">
        <f>'Freestyle Qualifier Data Entry'!I$26</f>
        <v>#NUM!</v>
      </c>
      <c r="D9" s="46" t="e">
        <f>'Freestyle Qualifier Data Entry'!I$27</f>
        <v>#NUM!</v>
      </c>
      <c r="E9" s="46" t="e">
        <f>'Freestyle Qualifier Data Entry'!I$41</f>
        <v>#NUM!</v>
      </c>
      <c r="F9" s="46" t="e">
        <f>'Freestyle Qualifier Data Entry'!I$43</f>
        <v>#NUM!</v>
      </c>
      <c r="G9" s="46" t="e">
        <f>'Freestyle Qualifier Data Entry'!I$68</f>
        <v>#NUM!</v>
      </c>
      <c r="H9" s="46" t="e">
        <f>'Freestyle Qualifier Data Entry'!I$69</f>
        <v>#NUM!</v>
      </c>
      <c r="I9" s="46" t="e">
        <f>'Freestyle Qualifier Data Entry'!I$72</f>
        <v>#NUM!</v>
      </c>
    </row>
    <row r="10" spans="1:9" x14ac:dyDescent="0.2">
      <c r="A10">
        <v>9</v>
      </c>
      <c r="B10" s="42"/>
      <c r="C10" s="46" t="e">
        <f>'Freestyle Qualifier Data Entry'!J$26</f>
        <v>#NUM!</v>
      </c>
      <c r="D10" s="46" t="e">
        <f>'Freestyle Qualifier Data Entry'!J$27</f>
        <v>#NUM!</v>
      </c>
      <c r="E10" s="46" t="e">
        <f>'Freestyle Qualifier Data Entry'!J$41</f>
        <v>#NUM!</v>
      </c>
      <c r="F10" s="46" t="e">
        <f>'Freestyle Qualifier Data Entry'!J$43</f>
        <v>#NUM!</v>
      </c>
      <c r="G10" s="46" t="e">
        <f>'Freestyle Qualifier Data Entry'!J$68</f>
        <v>#NUM!</v>
      </c>
      <c r="H10" s="46" t="e">
        <f>'Freestyle Qualifier Data Entry'!J$69</f>
        <v>#NUM!</v>
      </c>
      <c r="I10" s="46" t="e">
        <f>'Freestyle Qualifier Data Entry'!J$72</f>
        <v>#NUM!</v>
      </c>
    </row>
    <row r="11" spans="1:9" x14ac:dyDescent="0.2">
      <c r="A11">
        <v>10</v>
      </c>
      <c r="B11" s="42"/>
      <c r="C11" s="46" t="e">
        <f>'Freestyle Qualifier Data Entry'!K$26</f>
        <v>#NUM!</v>
      </c>
      <c r="D11" s="46" t="e">
        <f>'Freestyle Qualifier Data Entry'!K$27</f>
        <v>#NUM!</v>
      </c>
      <c r="E11" s="46" t="e">
        <f>'Freestyle Qualifier Data Entry'!K$41</f>
        <v>#NUM!</v>
      </c>
      <c r="F11" s="46" t="e">
        <f>'Freestyle Qualifier Data Entry'!K$43</f>
        <v>#NUM!</v>
      </c>
      <c r="G11" s="46" t="e">
        <f>'Freestyle Qualifier Data Entry'!K$68</f>
        <v>#NUM!</v>
      </c>
      <c r="H11" s="46" t="e">
        <f>'Freestyle Qualifier Data Entry'!K$69</f>
        <v>#NUM!</v>
      </c>
      <c r="I11" s="46" t="e">
        <f>'Freestyle Qualifier Data Entry'!K$72</f>
        <v>#NUM!</v>
      </c>
    </row>
    <row r="12" spans="1:9" x14ac:dyDescent="0.2">
      <c r="A12">
        <v>11</v>
      </c>
      <c r="B12" s="42"/>
      <c r="C12" s="46" t="e">
        <f>'Freestyle Qualifier Data Entry'!L$26</f>
        <v>#NUM!</v>
      </c>
      <c r="D12" s="46" t="e">
        <f>'Freestyle Qualifier Data Entry'!L$27</f>
        <v>#NUM!</v>
      </c>
      <c r="E12" s="46" t="e">
        <f>'Freestyle Qualifier Data Entry'!L$41</f>
        <v>#NUM!</v>
      </c>
      <c r="F12" s="46" t="e">
        <f>'Freestyle Qualifier Data Entry'!L$43</f>
        <v>#NUM!</v>
      </c>
      <c r="G12" s="46" t="e">
        <f>'Freestyle Qualifier Data Entry'!L$68</f>
        <v>#NUM!</v>
      </c>
      <c r="H12" s="46" t="e">
        <f>'Freestyle Qualifier Data Entry'!L$69</f>
        <v>#NUM!</v>
      </c>
      <c r="I12" s="46" t="e">
        <f>'Freestyle Qualifier Data Entry'!L$72</f>
        <v>#NUM!</v>
      </c>
    </row>
    <row r="13" spans="1:9" x14ac:dyDescent="0.2">
      <c r="A13">
        <v>12</v>
      </c>
      <c r="B13" s="42"/>
      <c r="C13" s="46" t="e">
        <f>'Freestyle Qualifier Data Entry'!M$26</f>
        <v>#NUM!</v>
      </c>
      <c r="D13" s="46" t="e">
        <f>'Freestyle Qualifier Data Entry'!M$27</f>
        <v>#NUM!</v>
      </c>
      <c r="E13" s="46" t="e">
        <f>'Freestyle Qualifier Data Entry'!M$41</f>
        <v>#NUM!</v>
      </c>
      <c r="F13" s="46" t="e">
        <f>'Freestyle Qualifier Data Entry'!M$43</f>
        <v>#NUM!</v>
      </c>
      <c r="G13" s="46" t="e">
        <f>'Freestyle Qualifier Data Entry'!M$68</f>
        <v>#NUM!</v>
      </c>
      <c r="H13" s="46" t="e">
        <f>'Freestyle Qualifier Data Entry'!M$69</f>
        <v>#NUM!</v>
      </c>
      <c r="I13" s="46" t="e">
        <f>'Freestyle Qualifier Data Entry'!M$72</f>
        <v>#NUM!</v>
      </c>
    </row>
    <row r="14" spans="1:9" x14ac:dyDescent="0.2">
      <c r="A14">
        <v>13</v>
      </c>
      <c r="B14" s="42"/>
      <c r="C14" s="46" t="e">
        <f>'Freestyle Qualifier Data Entry'!N$26</f>
        <v>#NUM!</v>
      </c>
      <c r="D14" s="46" t="e">
        <f>'Freestyle Qualifier Data Entry'!N$27</f>
        <v>#NUM!</v>
      </c>
      <c r="E14" s="46" t="e">
        <f>'Freestyle Qualifier Data Entry'!N$41</f>
        <v>#NUM!</v>
      </c>
      <c r="F14" s="46" t="e">
        <f>'Freestyle Qualifier Data Entry'!N$43</f>
        <v>#NUM!</v>
      </c>
      <c r="G14" s="46" t="e">
        <f>'Freestyle Qualifier Data Entry'!N$68</f>
        <v>#NUM!</v>
      </c>
      <c r="H14" s="46" t="e">
        <f>'Freestyle Qualifier Data Entry'!N$69</f>
        <v>#NUM!</v>
      </c>
      <c r="I14" s="46" t="e">
        <f>'Freestyle Qualifier Data Entry'!N$72</f>
        <v>#NUM!</v>
      </c>
    </row>
    <row r="15" spans="1:9" x14ac:dyDescent="0.2">
      <c r="A15">
        <v>14</v>
      </c>
      <c r="B15" s="42"/>
      <c r="C15" s="46" t="e">
        <f>'Freestyle Qualifier Data Entry'!O$26</f>
        <v>#NUM!</v>
      </c>
      <c r="D15" s="46" t="e">
        <f>'Freestyle Qualifier Data Entry'!O$27</f>
        <v>#NUM!</v>
      </c>
      <c r="E15" s="46" t="e">
        <f>'Freestyle Qualifier Data Entry'!O$41</f>
        <v>#NUM!</v>
      </c>
      <c r="F15" s="46" t="e">
        <f>'Freestyle Qualifier Data Entry'!O$43</f>
        <v>#NUM!</v>
      </c>
      <c r="G15" s="46" t="e">
        <f>'Freestyle Qualifier Data Entry'!O$68</f>
        <v>#NUM!</v>
      </c>
      <c r="H15" s="46" t="e">
        <f>'Freestyle Qualifier Data Entry'!O$69</f>
        <v>#NUM!</v>
      </c>
      <c r="I15" s="46" t="e">
        <f>'Freestyle Qualifier Data Entry'!O$72</f>
        <v>#NUM!</v>
      </c>
    </row>
    <row r="16" spans="1:9" x14ac:dyDescent="0.2">
      <c r="A16">
        <v>15</v>
      </c>
      <c r="B16" s="42"/>
      <c r="C16" s="46" t="e">
        <f>'Freestyle Qualifier Data Entry'!P$26</f>
        <v>#NUM!</v>
      </c>
      <c r="D16" s="46" t="e">
        <f>'Freestyle Qualifier Data Entry'!P$27</f>
        <v>#NUM!</v>
      </c>
      <c r="E16" s="46" t="e">
        <f>'Freestyle Qualifier Data Entry'!P$41</f>
        <v>#NUM!</v>
      </c>
      <c r="F16" s="46" t="e">
        <f>'Freestyle Qualifier Data Entry'!P$43</f>
        <v>#NUM!</v>
      </c>
      <c r="G16" s="46" t="e">
        <f>'Freestyle Qualifier Data Entry'!P$68</f>
        <v>#NUM!</v>
      </c>
      <c r="H16" s="46" t="e">
        <f>'Freestyle Qualifier Data Entry'!P$69</f>
        <v>#NUM!</v>
      </c>
      <c r="I16" s="46" t="e">
        <f>'Freestyle Qualifier Data Entry'!P$72</f>
        <v>#NUM!</v>
      </c>
    </row>
    <row r="17" spans="1:9" x14ac:dyDescent="0.2">
      <c r="A17">
        <v>16</v>
      </c>
      <c r="B17" s="42"/>
      <c r="C17" s="46" t="e">
        <f>'Freestyle Qualifier Data Entry'!Q$26</f>
        <v>#NUM!</v>
      </c>
      <c r="D17" s="46" t="e">
        <f>'Freestyle Qualifier Data Entry'!Q$27</f>
        <v>#NUM!</v>
      </c>
      <c r="E17" s="46" t="e">
        <f>'Freestyle Qualifier Data Entry'!Q$41</f>
        <v>#NUM!</v>
      </c>
      <c r="F17" s="46" t="e">
        <f>'Freestyle Qualifier Data Entry'!Q$43</f>
        <v>#NUM!</v>
      </c>
      <c r="G17" s="46" t="e">
        <f>'Freestyle Qualifier Data Entry'!Q$68</f>
        <v>#NUM!</v>
      </c>
      <c r="H17" s="46" t="e">
        <f>'Freestyle Qualifier Data Entry'!Q$69</f>
        <v>#NUM!</v>
      </c>
      <c r="I17" s="46" t="e">
        <f>'Freestyle Qualifier Data Entry'!Q$72</f>
        <v>#NUM!</v>
      </c>
    </row>
    <row r="18" spans="1:9" x14ac:dyDescent="0.2">
      <c r="A18">
        <v>17</v>
      </c>
      <c r="B18" s="42"/>
      <c r="C18" s="46" t="e">
        <f>'Freestyle Qualifier Data Entry'!R$26</f>
        <v>#NUM!</v>
      </c>
      <c r="D18" s="46" t="e">
        <f>'Freestyle Qualifier Data Entry'!R$27</f>
        <v>#NUM!</v>
      </c>
      <c r="E18" s="46" t="e">
        <f>'Freestyle Qualifier Data Entry'!R$41</f>
        <v>#NUM!</v>
      </c>
      <c r="F18" s="46" t="e">
        <f>'Freestyle Qualifier Data Entry'!R$43</f>
        <v>#NUM!</v>
      </c>
      <c r="G18" s="46" t="e">
        <f>'Freestyle Qualifier Data Entry'!R$68</f>
        <v>#NUM!</v>
      </c>
      <c r="H18" s="46" t="e">
        <f>'Freestyle Qualifier Data Entry'!R$69</f>
        <v>#NUM!</v>
      </c>
      <c r="I18" s="46" t="e">
        <f>'Freestyle Qualifier Data Entry'!R$72</f>
        <v>#NUM!</v>
      </c>
    </row>
    <row r="19" spans="1:9" x14ac:dyDescent="0.2">
      <c r="A19">
        <v>18</v>
      </c>
      <c r="B19" s="42"/>
      <c r="C19" s="46" t="e">
        <f>'Freestyle Qualifier Data Entry'!S$26</f>
        <v>#NUM!</v>
      </c>
      <c r="D19" s="46" t="e">
        <f>'Freestyle Qualifier Data Entry'!S$27</f>
        <v>#NUM!</v>
      </c>
      <c r="E19" s="46" t="e">
        <f>'Freestyle Qualifier Data Entry'!S$41</f>
        <v>#NUM!</v>
      </c>
      <c r="F19" s="46" t="e">
        <f>'Freestyle Qualifier Data Entry'!S$43</f>
        <v>#NUM!</v>
      </c>
      <c r="G19" s="46" t="e">
        <f>'Freestyle Qualifier Data Entry'!S$68</f>
        <v>#NUM!</v>
      </c>
      <c r="H19" s="46" t="e">
        <f>'Freestyle Qualifier Data Entry'!S$69</f>
        <v>#NUM!</v>
      </c>
      <c r="I19" s="46" t="e">
        <f>'Freestyle Qualifier Data Entry'!S$72</f>
        <v>#NUM!</v>
      </c>
    </row>
    <row r="20" spans="1:9" x14ac:dyDescent="0.2">
      <c r="A20">
        <v>19</v>
      </c>
      <c r="B20" s="42"/>
      <c r="C20" s="46" t="e">
        <f>'Freestyle Qualifier Data Entry'!T$26</f>
        <v>#NUM!</v>
      </c>
      <c r="D20" s="46" t="e">
        <f>'Freestyle Qualifier Data Entry'!T$27</f>
        <v>#NUM!</v>
      </c>
      <c r="E20" s="46" t="e">
        <f>'Freestyle Qualifier Data Entry'!T$41</f>
        <v>#NUM!</v>
      </c>
      <c r="F20" s="46" t="e">
        <f>'Freestyle Qualifier Data Entry'!T$43</f>
        <v>#NUM!</v>
      </c>
      <c r="G20" s="46" t="e">
        <f>'Freestyle Qualifier Data Entry'!T$68</f>
        <v>#NUM!</v>
      </c>
      <c r="H20" s="46" t="e">
        <f>'Freestyle Qualifier Data Entry'!T$69</f>
        <v>#NUM!</v>
      </c>
      <c r="I20" s="46" t="e">
        <f>'Freestyle Qualifier Data Entry'!T$72</f>
        <v>#NUM!</v>
      </c>
    </row>
    <row r="21" spans="1:9" x14ac:dyDescent="0.2">
      <c r="A21">
        <v>20</v>
      </c>
      <c r="B21" s="42"/>
      <c r="C21" s="46" t="e">
        <f>'Freestyle Qualifier Data Entry'!U$26</f>
        <v>#NUM!</v>
      </c>
      <c r="D21" s="46" t="e">
        <f>'Freestyle Qualifier Data Entry'!U$27</f>
        <v>#NUM!</v>
      </c>
      <c r="E21" s="46" t="e">
        <f>'Freestyle Qualifier Data Entry'!U$41</f>
        <v>#NUM!</v>
      </c>
      <c r="F21" s="46" t="e">
        <f>'Freestyle Qualifier Data Entry'!U$43</f>
        <v>#NUM!</v>
      </c>
      <c r="G21" s="46" t="e">
        <f>'Freestyle Qualifier Data Entry'!U$68</f>
        <v>#NUM!</v>
      </c>
      <c r="H21" s="46" t="e">
        <f>'Freestyle Qualifier Data Entry'!U$69</f>
        <v>#NUM!</v>
      </c>
      <c r="I21" s="46" t="e">
        <f>'Freestyle Qualifier Data Entry'!U$72</f>
        <v>#NUM!</v>
      </c>
    </row>
    <row r="22" spans="1:9" x14ac:dyDescent="0.2">
      <c r="A22">
        <v>21</v>
      </c>
      <c r="B22" s="42"/>
      <c r="C22" s="46" t="e">
        <f>'Freestyle Qualifier Data Entry'!V$26</f>
        <v>#NUM!</v>
      </c>
      <c r="D22" s="46" t="e">
        <f>'Freestyle Qualifier Data Entry'!V$27</f>
        <v>#NUM!</v>
      </c>
      <c r="E22" s="46" t="e">
        <f>'Freestyle Qualifier Data Entry'!V$41</f>
        <v>#NUM!</v>
      </c>
      <c r="F22" s="46" t="e">
        <f>'Freestyle Qualifier Data Entry'!V$43</f>
        <v>#NUM!</v>
      </c>
      <c r="G22" s="46" t="e">
        <f>'Freestyle Qualifier Data Entry'!V$68</f>
        <v>#NUM!</v>
      </c>
      <c r="H22" s="46" t="e">
        <f>'Freestyle Qualifier Data Entry'!V$69</f>
        <v>#NUM!</v>
      </c>
      <c r="I22" s="46" t="e">
        <f>'Freestyle Qualifier Data Entry'!V$72</f>
        <v>#NUM!</v>
      </c>
    </row>
    <row r="23" spans="1:9" x14ac:dyDescent="0.2">
      <c r="A23">
        <v>22</v>
      </c>
      <c r="B23" s="42"/>
      <c r="C23" s="46" t="e">
        <f>'Freestyle Qualifier Data Entry'!W$26</f>
        <v>#NUM!</v>
      </c>
      <c r="D23" s="46" t="e">
        <f>'Freestyle Qualifier Data Entry'!W$27</f>
        <v>#NUM!</v>
      </c>
      <c r="E23" s="46" t="e">
        <f>'Freestyle Qualifier Data Entry'!W$41</f>
        <v>#NUM!</v>
      </c>
      <c r="F23" s="46" t="e">
        <f>'Freestyle Qualifier Data Entry'!W$43</f>
        <v>#NUM!</v>
      </c>
      <c r="G23" s="46" t="e">
        <f>'Freestyle Qualifier Data Entry'!W$68</f>
        <v>#NUM!</v>
      </c>
      <c r="H23" s="46" t="e">
        <f>'Freestyle Qualifier Data Entry'!W$69</f>
        <v>#NUM!</v>
      </c>
      <c r="I23" s="46" t="e">
        <f>'Freestyle Qualifier Data Entry'!W$72</f>
        <v>#NUM!</v>
      </c>
    </row>
    <row r="24" spans="1:9" x14ac:dyDescent="0.2">
      <c r="A24">
        <v>23</v>
      </c>
      <c r="B24" s="42"/>
      <c r="C24" s="46" t="e">
        <f>'Freestyle Qualifier Data Entry'!X$26</f>
        <v>#NUM!</v>
      </c>
      <c r="D24" s="46" t="e">
        <f>'Freestyle Qualifier Data Entry'!X$27</f>
        <v>#NUM!</v>
      </c>
      <c r="E24" s="46" t="e">
        <f>'Freestyle Qualifier Data Entry'!X$41</f>
        <v>#NUM!</v>
      </c>
      <c r="F24" s="46" t="e">
        <f>'Freestyle Qualifier Data Entry'!X$43</f>
        <v>#NUM!</v>
      </c>
      <c r="G24" s="46" t="e">
        <f>'Freestyle Qualifier Data Entry'!X$68</f>
        <v>#NUM!</v>
      </c>
      <c r="H24" s="46" t="e">
        <f>'Freestyle Qualifier Data Entry'!X$69</f>
        <v>#NUM!</v>
      </c>
      <c r="I24" s="46" t="e">
        <f>'Freestyle Qualifier Data Entry'!X$72</f>
        <v>#NUM!</v>
      </c>
    </row>
    <row r="25" spans="1:9" x14ac:dyDescent="0.2">
      <c r="A25">
        <v>24</v>
      </c>
      <c r="B25" s="42"/>
      <c r="C25" s="46" t="e">
        <f>'Freestyle Qualifier Data Entry'!Y$26</f>
        <v>#NUM!</v>
      </c>
      <c r="D25" s="46" t="e">
        <f>'Freestyle Qualifier Data Entry'!Y$27</f>
        <v>#NUM!</v>
      </c>
      <c r="E25" s="46" t="e">
        <f>'Freestyle Qualifier Data Entry'!Y$41</f>
        <v>#NUM!</v>
      </c>
      <c r="F25" s="46" t="e">
        <f>'Freestyle Qualifier Data Entry'!Y$43</f>
        <v>#NUM!</v>
      </c>
      <c r="G25" s="46" t="e">
        <f>'Freestyle Qualifier Data Entry'!Y$68</f>
        <v>#NUM!</v>
      </c>
      <c r="H25" s="46" t="e">
        <f>'Freestyle Qualifier Data Entry'!Y$69</f>
        <v>#NUM!</v>
      </c>
      <c r="I25" s="46" t="e">
        <f>'Freestyle Qualifier Data Entry'!Y$72</f>
        <v>#NUM!</v>
      </c>
    </row>
    <row r="26" spans="1:9" x14ac:dyDescent="0.2">
      <c r="A26">
        <v>25</v>
      </c>
      <c r="B26" s="42"/>
      <c r="C26" s="46" t="e">
        <f>'Freestyle Qualifier Data Entry'!Z$26</f>
        <v>#NUM!</v>
      </c>
      <c r="D26" s="46" t="e">
        <f>'Freestyle Qualifier Data Entry'!Z$27</f>
        <v>#NUM!</v>
      </c>
      <c r="E26" s="46" t="e">
        <f>'Freestyle Qualifier Data Entry'!Z$41</f>
        <v>#NUM!</v>
      </c>
      <c r="F26" s="46" t="e">
        <f>'Freestyle Qualifier Data Entry'!Z$43</f>
        <v>#NUM!</v>
      </c>
      <c r="G26" s="46" t="e">
        <f>'Freestyle Qualifier Data Entry'!Z$68</f>
        <v>#NUM!</v>
      </c>
      <c r="H26" s="46" t="e">
        <f>'Freestyle Qualifier Data Entry'!Z$69</f>
        <v>#NUM!</v>
      </c>
      <c r="I26" s="46" t="e">
        <f>'Freestyle Qualifier Data Entry'!Z$72</f>
        <v>#NUM!</v>
      </c>
    </row>
    <row r="27" spans="1:9" x14ac:dyDescent="0.2">
      <c r="A27">
        <v>26</v>
      </c>
      <c r="B27" s="42"/>
      <c r="C27" s="46" t="e">
        <f>'Freestyle Qualifier Data Entry'!AA$26</f>
        <v>#NUM!</v>
      </c>
      <c r="D27" s="46" t="e">
        <f>'Freestyle Qualifier Data Entry'!AA$27</f>
        <v>#NUM!</v>
      </c>
      <c r="E27" s="46" t="e">
        <f>'Freestyle Qualifier Data Entry'!AA$41</f>
        <v>#NUM!</v>
      </c>
      <c r="F27" s="46" t="e">
        <f>'Freestyle Qualifier Data Entry'!AA$43</f>
        <v>#NUM!</v>
      </c>
      <c r="G27" s="46" t="e">
        <f>'Freestyle Qualifier Data Entry'!AA$68</f>
        <v>#NUM!</v>
      </c>
      <c r="H27" s="46" t="e">
        <f>'Freestyle Qualifier Data Entry'!AA$69</f>
        <v>#NUM!</v>
      </c>
      <c r="I27" s="46" t="e">
        <f>'Freestyle Qualifier Data Entry'!AA$72</f>
        <v>#NUM!</v>
      </c>
    </row>
    <row r="28" spans="1:9" x14ac:dyDescent="0.2">
      <c r="A28">
        <v>27</v>
      </c>
      <c r="B28" s="42"/>
      <c r="C28" s="46" t="e">
        <f>'Freestyle Qualifier Data Entry'!AB$26</f>
        <v>#NUM!</v>
      </c>
      <c r="D28" s="46" t="e">
        <f>'Freestyle Qualifier Data Entry'!AB$27</f>
        <v>#NUM!</v>
      </c>
      <c r="E28" s="46" t="e">
        <f>'Freestyle Qualifier Data Entry'!AB$41</f>
        <v>#NUM!</v>
      </c>
      <c r="F28" s="46" t="e">
        <f>'Freestyle Qualifier Data Entry'!AB$43</f>
        <v>#NUM!</v>
      </c>
      <c r="G28" s="46" t="e">
        <f>'Freestyle Qualifier Data Entry'!AB$68</f>
        <v>#NUM!</v>
      </c>
      <c r="H28" s="46" t="e">
        <f>'Freestyle Qualifier Data Entry'!AB$69</f>
        <v>#NUM!</v>
      </c>
      <c r="I28" s="46" t="e">
        <f>'Freestyle Qualifier Data Entry'!AB$72</f>
        <v>#NUM!</v>
      </c>
    </row>
    <row r="29" spans="1:9" x14ac:dyDescent="0.2">
      <c r="A29">
        <v>28</v>
      </c>
      <c r="B29" s="42"/>
      <c r="C29" s="46" t="e">
        <f>'Freestyle Qualifier Data Entry'!AC$26</f>
        <v>#NUM!</v>
      </c>
      <c r="D29" s="46" t="e">
        <f>'Freestyle Qualifier Data Entry'!AC$27</f>
        <v>#NUM!</v>
      </c>
      <c r="E29" s="46" t="e">
        <f>'Freestyle Qualifier Data Entry'!AC$41</f>
        <v>#NUM!</v>
      </c>
      <c r="F29" s="46" t="e">
        <f>'Freestyle Qualifier Data Entry'!AC$43</f>
        <v>#NUM!</v>
      </c>
      <c r="G29" s="46" t="e">
        <f>'Freestyle Qualifier Data Entry'!AC$68</f>
        <v>#NUM!</v>
      </c>
      <c r="H29" s="46" t="e">
        <f>'Freestyle Qualifier Data Entry'!AC$69</f>
        <v>#NUM!</v>
      </c>
      <c r="I29" s="46" t="e">
        <f>'Freestyle Qualifier Data Entry'!AC$72</f>
        <v>#NUM!</v>
      </c>
    </row>
    <row r="30" spans="1:9" x14ac:dyDescent="0.2">
      <c r="A30">
        <v>29</v>
      </c>
      <c r="B30" s="42"/>
      <c r="C30" s="46" t="e">
        <f>'Freestyle Qualifier Data Entry'!AD$26</f>
        <v>#NUM!</v>
      </c>
      <c r="D30" s="46" t="e">
        <f>'Freestyle Qualifier Data Entry'!AD$27</f>
        <v>#NUM!</v>
      </c>
      <c r="E30" s="46" t="e">
        <f>'Freestyle Qualifier Data Entry'!AD$41</f>
        <v>#NUM!</v>
      </c>
      <c r="F30" s="46" t="e">
        <f>'Freestyle Qualifier Data Entry'!AD$43</f>
        <v>#NUM!</v>
      </c>
      <c r="G30" s="46" t="e">
        <f>'Freestyle Qualifier Data Entry'!AD$68</f>
        <v>#NUM!</v>
      </c>
      <c r="H30" s="46" t="e">
        <f>'Freestyle Qualifier Data Entry'!AD$69</f>
        <v>#NUM!</v>
      </c>
      <c r="I30" s="46" t="e">
        <f>'Freestyle Qualifier Data Entry'!AD$72</f>
        <v>#NUM!</v>
      </c>
    </row>
    <row r="31" spans="1:9" x14ac:dyDescent="0.2">
      <c r="A31">
        <v>30</v>
      </c>
      <c r="B31" s="42"/>
      <c r="C31" s="46" t="e">
        <f>'Freestyle Qualifier Data Entry'!AE$26</f>
        <v>#NUM!</v>
      </c>
      <c r="D31" s="46" t="e">
        <f>'Freestyle Qualifier Data Entry'!AE$27</f>
        <v>#NUM!</v>
      </c>
      <c r="E31" s="46" t="e">
        <f>'Freestyle Qualifier Data Entry'!AE$41</f>
        <v>#NUM!</v>
      </c>
      <c r="F31" s="46" t="e">
        <f>'Freestyle Qualifier Data Entry'!AE$43</f>
        <v>#NUM!</v>
      </c>
      <c r="G31" s="46" t="e">
        <f>'Freestyle Qualifier Data Entry'!AE$68</f>
        <v>#NUM!</v>
      </c>
      <c r="H31" s="46" t="e">
        <f>'Freestyle Qualifier Data Entry'!AE$69</f>
        <v>#NUM!</v>
      </c>
      <c r="I31" s="46" t="e">
        <f>'Freestyle Qualifier Data Entry'!AE$72</f>
        <v>#NUM!</v>
      </c>
    </row>
    <row r="32" spans="1:9" x14ac:dyDescent="0.2">
      <c r="A32">
        <v>31</v>
      </c>
      <c r="B32" s="42"/>
      <c r="C32" s="46" t="e">
        <f>'Freestyle Qualifier Data Entry'!AF$26</f>
        <v>#NUM!</v>
      </c>
      <c r="D32" s="46" t="e">
        <f>'Freestyle Qualifier Data Entry'!AF$27</f>
        <v>#NUM!</v>
      </c>
      <c r="E32" s="46" t="e">
        <f>'Freestyle Qualifier Data Entry'!AF$41</f>
        <v>#NUM!</v>
      </c>
      <c r="F32" s="46" t="e">
        <f>'Freestyle Qualifier Data Entry'!AF$43</f>
        <v>#NUM!</v>
      </c>
      <c r="G32" s="46" t="e">
        <f>'Freestyle Qualifier Data Entry'!AF$68</f>
        <v>#NUM!</v>
      </c>
      <c r="H32" s="46" t="e">
        <f>'Freestyle Qualifier Data Entry'!AF$69</f>
        <v>#NUM!</v>
      </c>
      <c r="I32" s="46" t="e">
        <f>'Freestyle Qualifier Data Entry'!AF$72</f>
        <v>#NUM!</v>
      </c>
    </row>
    <row r="33" spans="1:9" x14ac:dyDescent="0.2">
      <c r="A33">
        <v>32</v>
      </c>
      <c r="B33" s="42"/>
      <c r="C33" s="46" t="e">
        <f>'Freestyle Qualifier Data Entry'!AG$26</f>
        <v>#NUM!</v>
      </c>
      <c r="D33" s="46" t="e">
        <f>'Freestyle Qualifier Data Entry'!AG$27</f>
        <v>#NUM!</v>
      </c>
      <c r="E33" s="46" t="e">
        <f>'Freestyle Qualifier Data Entry'!AG$41</f>
        <v>#NUM!</v>
      </c>
      <c r="F33" s="46" t="e">
        <f>'Freestyle Qualifier Data Entry'!AG$43</f>
        <v>#NUM!</v>
      </c>
      <c r="G33" s="46" t="e">
        <f>'Freestyle Qualifier Data Entry'!AG$68</f>
        <v>#NUM!</v>
      </c>
      <c r="H33" s="46" t="e">
        <f>'Freestyle Qualifier Data Entry'!AG$69</f>
        <v>#NUM!</v>
      </c>
      <c r="I33" s="46" t="e">
        <f>'Freestyle Qualifier Data Entry'!AG$72</f>
        <v>#NUM!</v>
      </c>
    </row>
    <row r="34" spans="1:9" x14ac:dyDescent="0.2">
      <c r="A34">
        <v>33</v>
      </c>
      <c r="B34" s="42"/>
      <c r="C34" s="46" t="e">
        <f>'Freestyle Qualifier Data Entry'!AH$26</f>
        <v>#NUM!</v>
      </c>
      <c r="D34" s="46" t="e">
        <f>'Freestyle Qualifier Data Entry'!AH$27</f>
        <v>#NUM!</v>
      </c>
      <c r="E34" s="46" t="e">
        <f>'Freestyle Qualifier Data Entry'!AH$41</f>
        <v>#NUM!</v>
      </c>
      <c r="F34" s="46" t="e">
        <f>'Freestyle Qualifier Data Entry'!AH$43</f>
        <v>#NUM!</v>
      </c>
      <c r="G34" s="46" t="e">
        <f>'Freestyle Qualifier Data Entry'!AH$68</f>
        <v>#NUM!</v>
      </c>
      <c r="H34" s="46" t="e">
        <f>'Freestyle Qualifier Data Entry'!AH$69</f>
        <v>#NUM!</v>
      </c>
      <c r="I34" s="46" t="e">
        <f>'Freestyle Qualifier Data Entry'!AH$72</f>
        <v>#NUM!</v>
      </c>
    </row>
    <row r="35" spans="1:9" x14ac:dyDescent="0.2">
      <c r="A35">
        <v>34</v>
      </c>
      <c r="B35" s="42"/>
      <c r="C35" s="46" t="e">
        <f>'Freestyle Qualifier Data Entry'!AI$26</f>
        <v>#NUM!</v>
      </c>
      <c r="D35" s="46" t="e">
        <f>'Freestyle Qualifier Data Entry'!AI$27</f>
        <v>#NUM!</v>
      </c>
      <c r="E35" s="46" t="e">
        <f>'Freestyle Qualifier Data Entry'!AI$41</f>
        <v>#NUM!</v>
      </c>
      <c r="F35" s="46" t="e">
        <f>'Freestyle Qualifier Data Entry'!AI$43</f>
        <v>#NUM!</v>
      </c>
      <c r="G35" s="46" t="e">
        <f>'Freestyle Qualifier Data Entry'!AI$68</f>
        <v>#NUM!</v>
      </c>
      <c r="H35" s="46" t="e">
        <f>'Freestyle Qualifier Data Entry'!AI$69</f>
        <v>#NUM!</v>
      </c>
      <c r="I35" s="46" t="e">
        <f>'Freestyle Qualifier Data Entry'!AI$72</f>
        <v>#NUM!</v>
      </c>
    </row>
    <row r="36" spans="1:9" x14ac:dyDescent="0.2">
      <c r="A36">
        <v>35</v>
      </c>
      <c r="B36" s="42"/>
      <c r="C36" s="46" t="e">
        <f>'Freestyle Qualifier Data Entry'!AJ$26</f>
        <v>#NUM!</v>
      </c>
      <c r="D36" s="46" t="e">
        <f>'Freestyle Qualifier Data Entry'!AJ$27</f>
        <v>#NUM!</v>
      </c>
      <c r="E36" s="46" t="e">
        <f>'Freestyle Qualifier Data Entry'!AJ$41</f>
        <v>#NUM!</v>
      </c>
      <c r="F36" s="46" t="e">
        <f>'Freestyle Qualifier Data Entry'!AJ$43</f>
        <v>#NUM!</v>
      </c>
      <c r="G36" s="46" t="e">
        <f>'Freestyle Qualifier Data Entry'!AJ$68</f>
        <v>#NUM!</v>
      </c>
      <c r="H36" s="46" t="e">
        <f>'Freestyle Qualifier Data Entry'!AJ$69</f>
        <v>#NUM!</v>
      </c>
      <c r="I36" s="46" t="e">
        <f>'Freestyle Qualifier Data Entry'!AJ$72</f>
        <v>#NUM!</v>
      </c>
    </row>
    <row r="37" spans="1:9" x14ac:dyDescent="0.2">
      <c r="A37">
        <v>36</v>
      </c>
      <c r="B37" s="42"/>
      <c r="C37" s="46" t="e">
        <f>'Freestyle Qualifier Data Entry'!AK$26</f>
        <v>#NUM!</v>
      </c>
      <c r="D37" s="46" t="e">
        <f>'Freestyle Qualifier Data Entry'!AK$27</f>
        <v>#NUM!</v>
      </c>
      <c r="E37" s="46" t="e">
        <f>'Freestyle Qualifier Data Entry'!AK$41</f>
        <v>#NUM!</v>
      </c>
      <c r="F37" s="46" t="e">
        <f>'Freestyle Qualifier Data Entry'!AK$43</f>
        <v>#NUM!</v>
      </c>
      <c r="G37" s="46" t="e">
        <f>'Freestyle Qualifier Data Entry'!AK$68</f>
        <v>#NUM!</v>
      </c>
      <c r="H37" s="46" t="e">
        <f>'Freestyle Qualifier Data Entry'!AK$69</f>
        <v>#NUM!</v>
      </c>
      <c r="I37" s="46" t="e">
        <f>'Freestyle Qualifier Data Entry'!AK$72</f>
        <v>#NUM!</v>
      </c>
    </row>
    <row r="38" spans="1:9" x14ac:dyDescent="0.2">
      <c r="A38">
        <v>37</v>
      </c>
      <c r="B38" s="42"/>
      <c r="C38" s="46" t="e">
        <f>'Freestyle Qualifier Data Entry'!AL$26</f>
        <v>#NUM!</v>
      </c>
      <c r="D38" s="46" t="e">
        <f>'Freestyle Qualifier Data Entry'!AL$27</f>
        <v>#NUM!</v>
      </c>
      <c r="E38" s="46" t="e">
        <f>'Freestyle Qualifier Data Entry'!AL$41</f>
        <v>#NUM!</v>
      </c>
      <c r="F38" s="46" t="e">
        <f>'Freestyle Qualifier Data Entry'!AL$43</f>
        <v>#NUM!</v>
      </c>
      <c r="G38" s="46" t="e">
        <f>'Freestyle Qualifier Data Entry'!AL$68</f>
        <v>#NUM!</v>
      </c>
      <c r="H38" s="46" t="e">
        <f>'Freestyle Qualifier Data Entry'!AL$69</f>
        <v>#NUM!</v>
      </c>
      <c r="I38" s="46" t="e">
        <f>'Freestyle Qualifier Data Entry'!AL$72</f>
        <v>#NUM!</v>
      </c>
    </row>
    <row r="39" spans="1:9" x14ac:dyDescent="0.2">
      <c r="A39">
        <v>38</v>
      </c>
      <c r="B39" s="42"/>
      <c r="C39" s="46" t="e">
        <f>'Freestyle Qualifier Data Entry'!AM$26</f>
        <v>#NUM!</v>
      </c>
      <c r="D39" s="46" t="e">
        <f>'Freestyle Qualifier Data Entry'!AM$27</f>
        <v>#NUM!</v>
      </c>
      <c r="E39" s="46" t="e">
        <f>'Freestyle Qualifier Data Entry'!AM$41</f>
        <v>#NUM!</v>
      </c>
      <c r="F39" s="46" t="e">
        <f>'Freestyle Qualifier Data Entry'!AM$43</f>
        <v>#NUM!</v>
      </c>
      <c r="G39" s="46" t="e">
        <f>'Freestyle Qualifier Data Entry'!AM$68</f>
        <v>#NUM!</v>
      </c>
      <c r="H39" s="46" t="e">
        <f>'Freestyle Qualifier Data Entry'!AM$69</f>
        <v>#NUM!</v>
      </c>
      <c r="I39" s="46" t="e">
        <f>'Freestyle Qualifier Data Entry'!AM$72</f>
        <v>#NUM!</v>
      </c>
    </row>
    <row r="40" spans="1:9" x14ac:dyDescent="0.2">
      <c r="A40">
        <v>39</v>
      </c>
      <c r="B40" s="42"/>
      <c r="C40" s="46" t="e">
        <f>'Freestyle Qualifier Data Entry'!AN$26</f>
        <v>#NUM!</v>
      </c>
      <c r="D40" s="46" t="e">
        <f>'Freestyle Qualifier Data Entry'!AN$27</f>
        <v>#NUM!</v>
      </c>
      <c r="E40" s="46" t="e">
        <f>'Freestyle Qualifier Data Entry'!AN$41</f>
        <v>#NUM!</v>
      </c>
      <c r="F40" s="46" t="e">
        <f>'Freestyle Qualifier Data Entry'!AN$43</f>
        <v>#NUM!</v>
      </c>
      <c r="G40" s="46" t="e">
        <f>'Freestyle Qualifier Data Entry'!AN$68</f>
        <v>#NUM!</v>
      </c>
      <c r="H40" s="46" t="e">
        <f>'Freestyle Qualifier Data Entry'!AN$69</f>
        <v>#NUM!</v>
      </c>
      <c r="I40" s="46" t="e">
        <f>'Freestyle Qualifier Data Entry'!AN$72</f>
        <v>#NUM!</v>
      </c>
    </row>
    <row r="41" spans="1:9" x14ac:dyDescent="0.2">
      <c r="A41">
        <v>40</v>
      </c>
      <c r="B41" s="42"/>
      <c r="C41" s="46" t="e">
        <f>'Freestyle Qualifier Data Entry'!AO$26</f>
        <v>#NUM!</v>
      </c>
      <c r="D41" s="46" t="e">
        <f>'Freestyle Qualifier Data Entry'!AO$27</f>
        <v>#NUM!</v>
      </c>
      <c r="E41" s="46" t="e">
        <f>'Freestyle Qualifier Data Entry'!AO$41</f>
        <v>#NUM!</v>
      </c>
      <c r="F41" s="46" t="e">
        <f>'Freestyle Qualifier Data Entry'!AO$43</f>
        <v>#NUM!</v>
      </c>
      <c r="G41" s="46" t="e">
        <f>'Freestyle Qualifier Data Entry'!AO$68</f>
        <v>#NUM!</v>
      </c>
      <c r="H41" s="46" t="e">
        <f>'Freestyle Qualifier Data Entry'!AO$69</f>
        <v>#NUM!</v>
      </c>
      <c r="I41" s="46" t="e">
        <f>'Freestyle Qualifier Data Entry'!AO$72</f>
        <v>#NUM!</v>
      </c>
    </row>
    <row r="42" spans="1:9" x14ac:dyDescent="0.2">
      <c r="A42">
        <v>41</v>
      </c>
      <c r="B42" s="42"/>
      <c r="C42" s="46" t="e">
        <f>'Freestyle Qualifier Data Entry'!AP$26</f>
        <v>#NUM!</v>
      </c>
      <c r="D42" s="46" t="e">
        <f>'Freestyle Qualifier Data Entry'!AP$27</f>
        <v>#NUM!</v>
      </c>
      <c r="E42" s="46" t="e">
        <f>'Freestyle Qualifier Data Entry'!AP$41</f>
        <v>#NUM!</v>
      </c>
      <c r="F42" s="46" t="e">
        <f>'Freestyle Qualifier Data Entry'!AP$43</f>
        <v>#NUM!</v>
      </c>
      <c r="G42" s="46" t="e">
        <f>'Freestyle Qualifier Data Entry'!AP$68</f>
        <v>#NUM!</v>
      </c>
      <c r="H42" s="46" t="e">
        <f>'Freestyle Qualifier Data Entry'!AP$69</f>
        <v>#NUM!</v>
      </c>
      <c r="I42" s="46" t="e">
        <f>'Freestyle Qualifier Data Entry'!AP$72</f>
        <v>#NUM!</v>
      </c>
    </row>
    <row r="43" spans="1:9" x14ac:dyDescent="0.2">
      <c r="A43">
        <v>42</v>
      </c>
      <c r="B43" s="42"/>
      <c r="C43" s="46" t="e">
        <f>'Freestyle Qualifier Data Entry'!AQ$26</f>
        <v>#NUM!</v>
      </c>
      <c r="D43" s="46" t="e">
        <f>'Freestyle Qualifier Data Entry'!AQ$27</f>
        <v>#NUM!</v>
      </c>
      <c r="E43" s="46" t="e">
        <f>'Freestyle Qualifier Data Entry'!AQ$41</f>
        <v>#NUM!</v>
      </c>
      <c r="F43" s="46" t="e">
        <f>'Freestyle Qualifier Data Entry'!AQ$43</f>
        <v>#NUM!</v>
      </c>
      <c r="G43" s="46" t="e">
        <f>'Freestyle Qualifier Data Entry'!AQ$68</f>
        <v>#NUM!</v>
      </c>
      <c r="H43" s="46" t="e">
        <f>'Freestyle Qualifier Data Entry'!AQ$69</f>
        <v>#NUM!</v>
      </c>
      <c r="I43" s="46" t="e">
        <f>'Freestyle Qualifier Data Entry'!AQ$72</f>
        <v>#NUM!</v>
      </c>
    </row>
    <row r="44" spans="1:9" x14ac:dyDescent="0.2">
      <c r="A44">
        <v>43</v>
      </c>
      <c r="B44" s="42"/>
      <c r="C44" s="46" t="e">
        <f>'Freestyle Qualifier Data Entry'!AR$26</f>
        <v>#NUM!</v>
      </c>
      <c r="D44" s="46" t="e">
        <f>'Freestyle Qualifier Data Entry'!AR$27</f>
        <v>#NUM!</v>
      </c>
      <c r="E44" s="46" t="e">
        <f>'Freestyle Qualifier Data Entry'!AR$41</f>
        <v>#NUM!</v>
      </c>
      <c r="F44" s="46" t="e">
        <f>'Freestyle Qualifier Data Entry'!AR$43</f>
        <v>#NUM!</v>
      </c>
      <c r="G44" s="46" t="e">
        <f>'Freestyle Qualifier Data Entry'!AR$68</f>
        <v>#NUM!</v>
      </c>
      <c r="H44" s="46" t="e">
        <f>'Freestyle Qualifier Data Entry'!AR$69</f>
        <v>#NUM!</v>
      </c>
      <c r="I44" s="46" t="e">
        <f>'Freestyle Qualifier Data Entry'!AR$72</f>
        <v>#NUM!</v>
      </c>
    </row>
    <row r="45" spans="1:9" x14ac:dyDescent="0.2">
      <c r="A45">
        <v>44</v>
      </c>
      <c r="B45" s="42"/>
      <c r="C45" s="46" t="e">
        <f>'Freestyle Qualifier Data Entry'!AS$26</f>
        <v>#NUM!</v>
      </c>
      <c r="D45" s="46" t="e">
        <f>'Freestyle Qualifier Data Entry'!AS$27</f>
        <v>#NUM!</v>
      </c>
      <c r="E45" s="46" t="e">
        <f>'Freestyle Qualifier Data Entry'!AS$41</f>
        <v>#NUM!</v>
      </c>
      <c r="F45" s="46" t="e">
        <f>'Freestyle Qualifier Data Entry'!AS$43</f>
        <v>#NUM!</v>
      </c>
      <c r="G45" s="46" t="e">
        <f>'Freestyle Qualifier Data Entry'!AS$68</f>
        <v>#NUM!</v>
      </c>
      <c r="H45" s="46" t="e">
        <f>'Freestyle Qualifier Data Entry'!AS$69</f>
        <v>#NUM!</v>
      </c>
      <c r="I45" s="46" t="e">
        <f>'Freestyle Qualifier Data Entry'!AS$72</f>
        <v>#NUM!</v>
      </c>
    </row>
    <row r="46" spans="1:9" x14ac:dyDescent="0.2">
      <c r="A46">
        <v>45</v>
      </c>
      <c r="B46" s="42"/>
      <c r="C46" s="46" t="e">
        <f>'Freestyle Qualifier Data Entry'!AT$26</f>
        <v>#NUM!</v>
      </c>
      <c r="D46" s="46" t="e">
        <f>'Freestyle Qualifier Data Entry'!AT$27</f>
        <v>#NUM!</v>
      </c>
      <c r="E46" s="46" t="e">
        <f>'Freestyle Qualifier Data Entry'!AT$41</f>
        <v>#NUM!</v>
      </c>
      <c r="F46" s="46" t="e">
        <f>'Freestyle Qualifier Data Entry'!AT$43</f>
        <v>#NUM!</v>
      </c>
      <c r="G46" s="46" t="e">
        <f>'Freestyle Qualifier Data Entry'!AT$68</f>
        <v>#NUM!</v>
      </c>
      <c r="H46" s="46" t="e">
        <f>'Freestyle Qualifier Data Entry'!AT$69</f>
        <v>#NUM!</v>
      </c>
      <c r="I46" s="46" t="e">
        <f>'Freestyle Qualifier Data Entry'!AT$72</f>
        <v>#NUM!</v>
      </c>
    </row>
    <row r="47" spans="1:9" x14ac:dyDescent="0.2">
      <c r="A47">
        <v>46</v>
      </c>
      <c r="B47" s="42"/>
      <c r="C47" s="46" t="e">
        <f>'Freestyle Qualifier Data Entry'!AU$26</f>
        <v>#NUM!</v>
      </c>
      <c r="D47" s="46" t="e">
        <f>'Freestyle Qualifier Data Entry'!AU$27</f>
        <v>#NUM!</v>
      </c>
      <c r="E47" s="46" t="e">
        <f>'Freestyle Qualifier Data Entry'!AU$41</f>
        <v>#NUM!</v>
      </c>
      <c r="F47" s="46" t="e">
        <f>'Freestyle Qualifier Data Entry'!AU$43</f>
        <v>#NUM!</v>
      </c>
      <c r="G47" s="46" t="e">
        <f>'Freestyle Qualifier Data Entry'!AU$68</f>
        <v>#NUM!</v>
      </c>
      <c r="H47" s="46" t="e">
        <f>'Freestyle Qualifier Data Entry'!AU$69</f>
        <v>#NUM!</v>
      </c>
      <c r="I47" s="46" t="e">
        <f>'Freestyle Qualifier Data Entry'!AU$72</f>
        <v>#NUM!</v>
      </c>
    </row>
    <row r="48" spans="1:9" x14ac:dyDescent="0.2">
      <c r="A48">
        <v>47</v>
      </c>
      <c r="B48" s="42"/>
      <c r="C48" s="46" t="e">
        <f>'Freestyle Qualifier Data Entry'!AV$26</f>
        <v>#NUM!</v>
      </c>
      <c r="D48" s="46" t="e">
        <f>'Freestyle Qualifier Data Entry'!AV$27</f>
        <v>#NUM!</v>
      </c>
      <c r="E48" s="46" t="e">
        <f>'Freestyle Qualifier Data Entry'!AV$41</f>
        <v>#NUM!</v>
      </c>
      <c r="F48" s="46" t="e">
        <f>'Freestyle Qualifier Data Entry'!AV$43</f>
        <v>#NUM!</v>
      </c>
      <c r="G48" s="46" t="e">
        <f>'Freestyle Qualifier Data Entry'!AV$68</f>
        <v>#NUM!</v>
      </c>
      <c r="H48" s="46" t="e">
        <f>'Freestyle Qualifier Data Entry'!AV$69</f>
        <v>#NUM!</v>
      </c>
      <c r="I48" s="46" t="e">
        <f>'Freestyle Qualifier Data Entry'!AV$72</f>
        <v>#NUM!</v>
      </c>
    </row>
    <row r="49" spans="1:9" x14ac:dyDescent="0.2">
      <c r="A49">
        <v>48</v>
      </c>
      <c r="B49" s="42"/>
      <c r="C49" s="46" t="e">
        <f>'Freestyle Qualifier Data Entry'!AW$26</f>
        <v>#NUM!</v>
      </c>
      <c r="D49" s="46" t="e">
        <f>'Freestyle Qualifier Data Entry'!AW$27</f>
        <v>#NUM!</v>
      </c>
      <c r="E49" s="46" t="e">
        <f>'Freestyle Qualifier Data Entry'!AW$41</f>
        <v>#NUM!</v>
      </c>
      <c r="F49" s="46" t="e">
        <f>'Freestyle Qualifier Data Entry'!AW$43</f>
        <v>#NUM!</v>
      </c>
      <c r="G49" s="46" t="e">
        <f>'Freestyle Qualifier Data Entry'!AW$68</f>
        <v>#NUM!</v>
      </c>
      <c r="H49" s="46" t="e">
        <f>'Freestyle Qualifier Data Entry'!AW$69</f>
        <v>#NUM!</v>
      </c>
      <c r="I49" s="46" t="e">
        <f>'Freestyle Qualifier Data Entry'!AW$72</f>
        <v>#NUM!</v>
      </c>
    </row>
    <row r="50" spans="1:9" x14ac:dyDescent="0.2">
      <c r="A50">
        <v>49</v>
      </c>
      <c r="B50" s="42"/>
      <c r="C50" s="46" t="e">
        <f>'Freestyle Qualifier Data Entry'!AX$26</f>
        <v>#NUM!</v>
      </c>
      <c r="D50" s="46" t="e">
        <f>'Freestyle Qualifier Data Entry'!AX$27</f>
        <v>#NUM!</v>
      </c>
      <c r="E50" s="46" t="e">
        <f>'Freestyle Qualifier Data Entry'!AX$41</f>
        <v>#NUM!</v>
      </c>
      <c r="F50" s="46" t="e">
        <f>'Freestyle Qualifier Data Entry'!AX$43</f>
        <v>#NUM!</v>
      </c>
      <c r="G50" s="46" t="e">
        <f>'Freestyle Qualifier Data Entry'!AX$68</f>
        <v>#NUM!</v>
      </c>
      <c r="H50" s="46" t="e">
        <f>'Freestyle Qualifier Data Entry'!AX$69</f>
        <v>#NUM!</v>
      </c>
      <c r="I50" s="46" t="e">
        <f>'Freestyle Qualifier Data Entry'!AX$72</f>
        <v>#NUM!</v>
      </c>
    </row>
    <row r="51" spans="1:9" x14ac:dyDescent="0.2">
      <c r="A51">
        <v>50</v>
      </c>
      <c r="B51" s="42"/>
      <c r="C51" s="46" t="e">
        <f>'Freestyle Qualifier Data Entry'!AY$26</f>
        <v>#NUM!</v>
      </c>
      <c r="D51" s="46" t="e">
        <f>'Freestyle Qualifier Data Entry'!AY$27</f>
        <v>#NUM!</v>
      </c>
      <c r="E51" s="46" t="e">
        <f>'Freestyle Qualifier Data Entry'!AY$41</f>
        <v>#NUM!</v>
      </c>
      <c r="F51" s="46" t="e">
        <f>'Freestyle Qualifier Data Entry'!AY$43</f>
        <v>#NUM!</v>
      </c>
      <c r="G51" s="46" t="e">
        <f>'Freestyle Qualifier Data Entry'!AY$68</f>
        <v>#NUM!</v>
      </c>
      <c r="H51" s="46" t="e">
        <f>'Freestyle Qualifier Data Entry'!AY$69</f>
        <v>#NUM!</v>
      </c>
      <c r="I51" s="46" t="e">
        <f>'Freestyle Qualifier Data Entry'!AY$72</f>
        <v>#NUM!</v>
      </c>
    </row>
    <row r="52" spans="1:9" x14ac:dyDescent="0.2">
      <c r="A52">
        <v>51</v>
      </c>
      <c r="B52" s="42"/>
      <c r="C52" s="46" t="e">
        <f>'Freestyle Qualifier Data Entry'!AZ$26</f>
        <v>#NUM!</v>
      </c>
      <c r="D52" s="46" t="e">
        <f>'Freestyle Qualifier Data Entry'!AZ$27</f>
        <v>#NUM!</v>
      </c>
      <c r="E52" s="46" t="e">
        <f>'Freestyle Qualifier Data Entry'!AZ$41</f>
        <v>#NUM!</v>
      </c>
      <c r="F52" s="46" t="e">
        <f>'Freestyle Qualifier Data Entry'!AZ$43</f>
        <v>#NUM!</v>
      </c>
      <c r="G52" s="46" t="e">
        <f>'Freestyle Qualifier Data Entry'!AZ$68</f>
        <v>#NUM!</v>
      </c>
      <c r="H52" s="46" t="e">
        <f>'Freestyle Qualifier Data Entry'!AZ$69</f>
        <v>#NUM!</v>
      </c>
      <c r="I52" s="46" t="e">
        <f>'Freestyle Qualifier Data Entry'!AZ$72</f>
        <v>#NUM!</v>
      </c>
    </row>
    <row r="53" spans="1:9" x14ac:dyDescent="0.2">
      <c r="A53">
        <v>52</v>
      </c>
      <c r="B53" s="42"/>
      <c r="C53" s="46" t="e">
        <f>'Freestyle Qualifier Data Entry'!BA$26</f>
        <v>#NUM!</v>
      </c>
      <c r="D53" s="46" t="e">
        <f>'Freestyle Qualifier Data Entry'!BA$27</f>
        <v>#NUM!</v>
      </c>
      <c r="E53" s="46" t="e">
        <f>'Freestyle Qualifier Data Entry'!BA$41</f>
        <v>#NUM!</v>
      </c>
      <c r="F53" s="46" t="e">
        <f>'Freestyle Qualifier Data Entry'!BA$43</f>
        <v>#NUM!</v>
      </c>
      <c r="G53" s="46" t="e">
        <f>'Freestyle Qualifier Data Entry'!BA$68</f>
        <v>#NUM!</v>
      </c>
      <c r="H53" s="46" t="e">
        <f>'Freestyle Qualifier Data Entry'!BA$69</f>
        <v>#NUM!</v>
      </c>
      <c r="I53" s="46" t="e">
        <f>'Freestyle Qualifier Data Entry'!BA$72</f>
        <v>#NUM!</v>
      </c>
    </row>
    <row r="54" spans="1:9" x14ac:dyDescent="0.2">
      <c r="A54">
        <v>53</v>
      </c>
      <c r="B54" s="42"/>
      <c r="C54" s="46" t="e">
        <f>'Freestyle Qualifier Data Entry'!BB$26</f>
        <v>#NUM!</v>
      </c>
      <c r="D54" s="46" t="e">
        <f>'Freestyle Qualifier Data Entry'!BB$27</f>
        <v>#NUM!</v>
      </c>
      <c r="E54" s="46" t="e">
        <f>'Freestyle Qualifier Data Entry'!BB$41</f>
        <v>#NUM!</v>
      </c>
      <c r="F54" s="46" t="e">
        <f>'Freestyle Qualifier Data Entry'!BB$43</f>
        <v>#NUM!</v>
      </c>
      <c r="G54" s="46" t="e">
        <f>'Freestyle Qualifier Data Entry'!BB$68</f>
        <v>#NUM!</v>
      </c>
      <c r="H54" s="46" t="e">
        <f>'Freestyle Qualifier Data Entry'!BB$69</f>
        <v>#NUM!</v>
      </c>
      <c r="I54" s="46" t="e">
        <f>'Freestyle Qualifier Data Entry'!BB$72</f>
        <v>#NUM!</v>
      </c>
    </row>
    <row r="55" spans="1:9" x14ac:dyDescent="0.2">
      <c r="A55">
        <v>54</v>
      </c>
      <c r="B55" s="42"/>
      <c r="C55" s="46" t="e">
        <f>'Freestyle Qualifier Data Entry'!BC$26</f>
        <v>#NUM!</v>
      </c>
      <c r="D55" s="46" t="e">
        <f>'Freestyle Qualifier Data Entry'!BC$27</f>
        <v>#NUM!</v>
      </c>
      <c r="E55" s="46" t="e">
        <f>'Freestyle Qualifier Data Entry'!BC$41</f>
        <v>#NUM!</v>
      </c>
      <c r="F55" s="46" t="e">
        <f>'Freestyle Qualifier Data Entry'!BC$43</f>
        <v>#NUM!</v>
      </c>
      <c r="G55" s="46" t="e">
        <f>'Freestyle Qualifier Data Entry'!BC$68</f>
        <v>#NUM!</v>
      </c>
      <c r="H55" s="46" t="e">
        <f>'Freestyle Qualifier Data Entry'!BC$69</f>
        <v>#NUM!</v>
      </c>
      <c r="I55" s="46" t="e">
        <f>'Freestyle Qualifier Data Entry'!BC$72</f>
        <v>#NUM!</v>
      </c>
    </row>
    <row r="56" spans="1:9" x14ac:dyDescent="0.2">
      <c r="A56">
        <v>55</v>
      </c>
      <c r="B56" s="42"/>
      <c r="C56" s="46" t="e">
        <f>'Freestyle Qualifier Data Entry'!BD$26</f>
        <v>#NUM!</v>
      </c>
      <c r="D56" s="46" t="e">
        <f>'Freestyle Qualifier Data Entry'!BD$27</f>
        <v>#NUM!</v>
      </c>
      <c r="E56" s="46" t="e">
        <f>'Freestyle Qualifier Data Entry'!BD$41</f>
        <v>#NUM!</v>
      </c>
      <c r="F56" s="46" t="e">
        <f>'Freestyle Qualifier Data Entry'!BD$43</f>
        <v>#NUM!</v>
      </c>
      <c r="G56" s="46" t="e">
        <f>'Freestyle Qualifier Data Entry'!BD$68</f>
        <v>#NUM!</v>
      </c>
      <c r="H56" s="46" t="e">
        <f>'Freestyle Qualifier Data Entry'!BD$69</f>
        <v>#NUM!</v>
      </c>
      <c r="I56" s="46" t="e">
        <f>'Freestyle Qualifier Data Entry'!BD$72</f>
        <v>#NUM!</v>
      </c>
    </row>
    <row r="57" spans="1:9" x14ac:dyDescent="0.2">
      <c r="A57">
        <v>56</v>
      </c>
      <c r="B57" s="42"/>
      <c r="C57" s="46" t="e">
        <f>'Freestyle Qualifier Data Entry'!BE$26</f>
        <v>#NUM!</v>
      </c>
      <c r="D57" s="46" t="e">
        <f>'Freestyle Qualifier Data Entry'!BE$27</f>
        <v>#NUM!</v>
      </c>
      <c r="E57" s="46" t="e">
        <f>'Freestyle Qualifier Data Entry'!BE$41</f>
        <v>#NUM!</v>
      </c>
      <c r="F57" s="46" t="e">
        <f>'Freestyle Qualifier Data Entry'!BE$43</f>
        <v>#NUM!</v>
      </c>
      <c r="G57" s="46" t="e">
        <f>'Freestyle Qualifier Data Entry'!BE$68</f>
        <v>#NUM!</v>
      </c>
      <c r="H57" s="46" t="e">
        <f>'Freestyle Qualifier Data Entry'!BE$69</f>
        <v>#NUM!</v>
      </c>
      <c r="I57" s="46" t="e">
        <f>'Freestyle Qualifier Data Entry'!BE$72</f>
        <v>#NUM!</v>
      </c>
    </row>
    <row r="58" spans="1:9" x14ac:dyDescent="0.2">
      <c r="A58">
        <v>57</v>
      </c>
      <c r="B58" s="42"/>
      <c r="C58" s="46" t="e">
        <f>'Freestyle Qualifier Data Entry'!BF$26</f>
        <v>#NUM!</v>
      </c>
      <c r="D58" s="46" t="e">
        <f>'Freestyle Qualifier Data Entry'!BF$27</f>
        <v>#NUM!</v>
      </c>
      <c r="E58" s="46" t="e">
        <f>'Freestyle Qualifier Data Entry'!BF$41</f>
        <v>#NUM!</v>
      </c>
      <c r="F58" s="46" t="e">
        <f>'Freestyle Qualifier Data Entry'!BF$43</f>
        <v>#NUM!</v>
      </c>
      <c r="G58" s="46" t="e">
        <f>'Freestyle Qualifier Data Entry'!BF$68</f>
        <v>#NUM!</v>
      </c>
      <c r="H58" s="46" t="e">
        <f>'Freestyle Qualifier Data Entry'!BF$69</f>
        <v>#NUM!</v>
      </c>
      <c r="I58" s="46" t="e">
        <f>'Freestyle Qualifier Data Entry'!BF$72</f>
        <v>#NUM!</v>
      </c>
    </row>
    <row r="59" spans="1:9" x14ac:dyDescent="0.2">
      <c r="A59">
        <v>58</v>
      </c>
      <c r="B59" s="42"/>
      <c r="C59" s="46" t="e">
        <f>'Freestyle Qualifier Data Entry'!BG$26</f>
        <v>#NUM!</v>
      </c>
      <c r="D59" s="46" t="e">
        <f>'Freestyle Qualifier Data Entry'!BG$27</f>
        <v>#NUM!</v>
      </c>
      <c r="E59" s="46" t="e">
        <f>'Freestyle Qualifier Data Entry'!BG$41</f>
        <v>#NUM!</v>
      </c>
      <c r="F59" s="46" t="e">
        <f>'Freestyle Qualifier Data Entry'!BG$43</f>
        <v>#NUM!</v>
      </c>
      <c r="G59" s="46" t="e">
        <f>'Freestyle Qualifier Data Entry'!BG$68</f>
        <v>#NUM!</v>
      </c>
      <c r="H59" s="46" t="e">
        <f>'Freestyle Qualifier Data Entry'!BG$69</f>
        <v>#NUM!</v>
      </c>
      <c r="I59" s="46" t="e">
        <f>'Freestyle Qualifier Data Entry'!BG$72</f>
        <v>#NUM!</v>
      </c>
    </row>
    <row r="60" spans="1:9" x14ac:dyDescent="0.2">
      <c r="A60">
        <v>59</v>
      </c>
      <c r="B60" s="42"/>
      <c r="C60" s="46" t="e">
        <f>'Freestyle Qualifier Data Entry'!BH$26</f>
        <v>#NUM!</v>
      </c>
      <c r="D60" s="46" t="e">
        <f>'Freestyle Qualifier Data Entry'!BH$27</f>
        <v>#NUM!</v>
      </c>
      <c r="E60" s="46" t="e">
        <f>'Freestyle Qualifier Data Entry'!BH$41</f>
        <v>#NUM!</v>
      </c>
      <c r="F60" s="46" t="e">
        <f>'Freestyle Qualifier Data Entry'!BH$43</f>
        <v>#NUM!</v>
      </c>
      <c r="G60" s="46" t="e">
        <f>'Freestyle Qualifier Data Entry'!BH$68</f>
        <v>#NUM!</v>
      </c>
      <c r="H60" s="46" t="e">
        <f>'Freestyle Qualifier Data Entry'!BH$69</f>
        <v>#NUM!</v>
      </c>
      <c r="I60" s="46" t="e">
        <f>'Freestyle Qualifier Data Entry'!BH$72</f>
        <v>#NUM!</v>
      </c>
    </row>
    <row r="61" spans="1:9" x14ac:dyDescent="0.2">
      <c r="A61">
        <v>60</v>
      </c>
      <c r="B61" s="42"/>
      <c r="C61" s="46" t="e">
        <f>'Freestyle Qualifier Data Entry'!BI$26</f>
        <v>#NUM!</v>
      </c>
      <c r="D61" s="46" t="e">
        <f>'Freestyle Qualifier Data Entry'!BI$27</f>
        <v>#NUM!</v>
      </c>
      <c r="E61" s="46" t="e">
        <f>'Freestyle Qualifier Data Entry'!BI$41</f>
        <v>#NUM!</v>
      </c>
      <c r="F61" s="46" t="e">
        <f>'Freestyle Qualifier Data Entry'!BI$43</f>
        <v>#NUM!</v>
      </c>
      <c r="G61" s="46" t="e">
        <f>'Freestyle Qualifier Data Entry'!BI$68</f>
        <v>#NUM!</v>
      </c>
      <c r="H61" s="46" t="e">
        <f>'Freestyle Qualifier Data Entry'!BI$69</f>
        <v>#NUM!</v>
      </c>
      <c r="I61" s="46" t="e">
        <f>'Freestyle Qualifier Data Entry'!BI$72</f>
        <v>#NUM!</v>
      </c>
    </row>
    <row r="62" spans="1:9" x14ac:dyDescent="0.2">
      <c r="A62">
        <v>61</v>
      </c>
      <c r="B62" s="42"/>
      <c r="C62" s="46" t="e">
        <f>'Freestyle Qualifier Data Entry'!BJ$26</f>
        <v>#NUM!</v>
      </c>
      <c r="D62" s="46" t="e">
        <f>'Freestyle Qualifier Data Entry'!BJ$27</f>
        <v>#NUM!</v>
      </c>
      <c r="E62" s="46" t="e">
        <f>'Freestyle Qualifier Data Entry'!BJ$41</f>
        <v>#NUM!</v>
      </c>
      <c r="F62" s="46" t="e">
        <f>'Freestyle Qualifier Data Entry'!BJ$43</f>
        <v>#NUM!</v>
      </c>
      <c r="G62" s="46" t="e">
        <f>'Freestyle Qualifier Data Entry'!BJ$68</f>
        <v>#NUM!</v>
      </c>
      <c r="H62" s="46" t="e">
        <f>'Freestyle Qualifier Data Entry'!BJ$69</f>
        <v>#NUM!</v>
      </c>
      <c r="I62" s="46" t="e">
        <f>'Freestyle Qualifier Data Entry'!BJ$72</f>
        <v>#NUM!</v>
      </c>
    </row>
    <row r="63" spans="1:9" x14ac:dyDescent="0.2">
      <c r="A63">
        <v>62</v>
      </c>
      <c r="B63" s="42"/>
      <c r="C63" s="46" t="e">
        <f>'Freestyle Qualifier Data Entry'!BK$26</f>
        <v>#NUM!</v>
      </c>
      <c r="D63" s="46" t="e">
        <f>'Freestyle Qualifier Data Entry'!BK$27</f>
        <v>#NUM!</v>
      </c>
      <c r="E63" s="46" t="e">
        <f>'Freestyle Qualifier Data Entry'!BK$41</f>
        <v>#NUM!</v>
      </c>
      <c r="F63" s="46" t="e">
        <f>'Freestyle Qualifier Data Entry'!BK$43</f>
        <v>#NUM!</v>
      </c>
      <c r="G63" s="46" t="e">
        <f>'Freestyle Qualifier Data Entry'!BK$68</f>
        <v>#NUM!</v>
      </c>
      <c r="H63" s="46" t="e">
        <f>'Freestyle Qualifier Data Entry'!BK$69</f>
        <v>#NUM!</v>
      </c>
      <c r="I63" s="46" t="e">
        <f>'Freestyle Qualifier Data Entry'!BK$72</f>
        <v>#NUM!</v>
      </c>
    </row>
    <row r="64" spans="1:9" x14ac:dyDescent="0.2">
      <c r="A64">
        <v>63</v>
      </c>
      <c r="B64" s="42"/>
      <c r="C64" s="46" t="e">
        <f>'Freestyle Qualifier Data Entry'!BL$26</f>
        <v>#NUM!</v>
      </c>
      <c r="D64" s="46" t="e">
        <f>'Freestyle Qualifier Data Entry'!BL$27</f>
        <v>#NUM!</v>
      </c>
      <c r="E64" s="46" t="e">
        <f>'Freestyle Qualifier Data Entry'!BL$41</f>
        <v>#NUM!</v>
      </c>
      <c r="F64" s="46" t="e">
        <f>'Freestyle Qualifier Data Entry'!BL$43</f>
        <v>#NUM!</v>
      </c>
      <c r="G64" s="46" t="e">
        <f>'Freestyle Qualifier Data Entry'!BL$68</f>
        <v>#NUM!</v>
      </c>
      <c r="H64" s="46" t="e">
        <f>'Freestyle Qualifier Data Entry'!BL$69</f>
        <v>#NUM!</v>
      </c>
      <c r="I64" s="46" t="e">
        <f>'Freestyle Qualifier Data Entry'!BL$72</f>
        <v>#NUM!</v>
      </c>
    </row>
    <row r="65" spans="1:9" x14ac:dyDescent="0.2">
      <c r="A65">
        <v>64</v>
      </c>
      <c r="B65" s="42"/>
      <c r="C65" s="46" t="e">
        <f>'Freestyle Qualifier Data Entry'!BM$26</f>
        <v>#NUM!</v>
      </c>
      <c r="D65" s="46" t="e">
        <f>'Freestyle Qualifier Data Entry'!BM$27</f>
        <v>#NUM!</v>
      </c>
      <c r="E65" s="46" t="e">
        <f>'Freestyle Qualifier Data Entry'!BM$41</f>
        <v>#NUM!</v>
      </c>
      <c r="F65" s="46" t="e">
        <f>'Freestyle Qualifier Data Entry'!BM$43</f>
        <v>#NUM!</v>
      </c>
      <c r="G65" s="46" t="e">
        <f>'Freestyle Qualifier Data Entry'!BM$68</f>
        <v>#NUM!</v>
      </c>
      <c r="H65" s="46" t="e">
        <f>'Freestyle Qualifier Data Entry'!BM$69</f>
        <v>#NUM!</v>
      </c>
      <c r="I65" s="46" t="e">
        <f>'Freestyle Qualifier Data Entry'!BM$72</f>
        <v>#NUM!</v>
      </c>
    </row>
    <row r="66" spans="1:9" x14ac:dyDescent="0.2">
      <c r="A66">
        <v>65</v>
      </c>
      <c r="B66" s="42"/>
      <c r="C66" s="46" t="e">
        <f>'Freestyle Qualifier Data Entry'!BN$26</f>
        <v>#NUM!</v>
      </c>
      <c r="D66" s="46" t="e">
        <f>'Freestyle Qualifier Data Entry'!BN$27</f>
        <v>#NUM!</v>
      </c>
      <c r="E66" s="46" t="e">
        <f>'Freestyle Qualifier Data Entry'!BN$41</f>
        <v>#NUM!</v>
      </c>
      <c r="F66" s="46" t="e">
        <f>'Freestyle Qualifier Data Entry'!BN$43</f>
        <v>#NUM!</v>
      </c>
      <c r="G66" s="46" t="e">
        <f>'Freestyle Qualifier Data Entry'!BN$68</f>
        <v>#NUM!</v>
      </c>
      <c r="H66" s="46" t="e">
        <f>'Freestyle Qualifier Data Entry'!BN$69</f>
        <v>#NUM!</v>
      </c>
      <c r="I66" s="46" t="e">
        <f>'Freestyle Qualifier Data Entry'!BN$72</f>
        <v>#NUM!</v>
      </c>
    </row>
    <row r="67" spans="1:9" x14ac:dyDescent="0.2">
      <c r="A67">
        <v>66</v>
      </c>
      <c r="B67" s="42"/>
      <c r="C67" s="46" t="e">
        <f>'Freestyle Qualifier Data Entry'!BO$26</f>
        <v>#NUM!</v>
      </c>
      <c r="D67" s="46" t="e">
        <f>'Freestyle Qualifier Data Entry'!BO$27</f>
        <v>#NUM!</v>
      </c>
      <c r="E67" s="46" t="e">
        <f>'Freestyle Qualifier Data Entry'!BO$41</f>
        <v>#NUM!</v>
      </c>
      <c r="F67" s="46" t="e">
        <f>'Freestyle Qualifier Data Entry'!BO$43</f>
        <v>#NUM!</v>
      </c>
      <c r="G67" s="46" t="e">
        <f>'Freestyle Qualifier Data Entry'!BO$68</f>
        <v>#NUM!</v>
      </c>
      <c r="H67" s="46" t="e">
        <f>'Freestyle Qualifier Data Entry'!BO$69</f>
        <v>#NUM!</v>
      </c>
      <c r="I67" s="46" t="e">
        <f>'Freestyle Qualifier Data Entry'!BO$72</f>
        <v>#NUM!</v>
      </c>
    </row>
    <row r="68" spans="1:9" x14ac:dyDescent="0.2">
      <c r="A68">
        <v>67</v>
      </c>
      <c r="B68" s="42"/>
      <c r="C68" s="46" t="e">
        <f>'Freestyle Qualifier Data Entry'!BP$26</f>
        <v>#NUM!</v>
      </c>
      <c r="D68" s="46" t="e">
        <f>'Freestyle Qualifier Data Entry'!BP$27</f>
        <v>#NUM!</v>
      </c>
      <c r="E68" s="46" t="e">
        <f>'Freestyle Qualifier Data Entry'!BP$41</f>
        <v>#NUM!</v>
      </c>
      <c r="F68" s="46" t="e">
        <f>'Freestyle Qualifier Data Entry'!BP$43</f>
        <v>#NUM!</v>
      </c>
      <c r="G68" s="46" t="e">
        <f>'Freestyle Qualifier Data Entry'!BP$68</f>
        <v>#NUM!</v>
      </c>
      <c r="H68" s="46" t="e">
        <f>'Freestyle Qualifier Data Entry'!BP$69</f>
        <v>#NUM!</v>
      </c>
      <c r="I68" s="46" t="e">
        <f>'Freestyle Qualifier Data Entry'!BP$72</f>
        <v>#NUM!</v>
      </c>
    </row>
    <row r="69" spans="1:9" x14ac:dyDescent="0.2">
      <c r="A69">
        <v>68</v>
      </c>
      <c r="B69" s="42"/>
      <c r="C69" s="46" t="e">
        <f>'Freestyle Qualifier Data Entry'!BQ$26</f>
        <v>#NUM!</v>
      </c>
      <c r="D69" s="46" t="e">
        <f>'Freestyle Qualifier Data Entry'!BQ$27</f>
        <v>#NUM!</v>
      </c>
      <c r="E69" s="46" t="e">
        <f>'Freestyle Qualifier Data Entry'!BQ$41</f>
        <v>#NUM!</v>
      </c>
      <c r="F69" s="46" t="e">
        <f>'Freestyle Qualifier Data Entry'!BQ$43</f>
        <v>#NUM!</v>
      </c>
      <c r="G69" s="46" t="e">
        <f>'Freestyle Qualifier Data Entry'!BQ$68</f>
        <v>#NUM!</v>
      </c>
      <c r="H69" s="46" t="e">
        <f>'Freestyle Qualifier Data Entry'!BQ$69</f>
        <v>#NUM!</v>
      </c>
      <c r="I69" s="46" t="e">
        <f>'Freestyle Qualifier Data Entry'!BQ$72</f>
        <v>#NUM!</v>
      </c>
    </row>
    <row r="70" spans="1:9" x14ac:dyDescent="0.2">
      <c r="A70">
        <v>69</v>
      </c>
      <c r="B70" s="42"/>
      <c r="C70" s="46" t="e">
        <f>'Freestyle Qualifier Data Entry'!BR$26</f>
        <v>#NUM!</v>
      </c>
      <c r="D70" s="46" t="e">
        <f>'Freestyle Qualifier Data Entry'!BR$27</f>
        <v>#NUM!</v>
      </c>
      <c r="E70" s="46" t="e">
        <f>'Freestyle Qualifier Data Entry'!BR$41</f>
        <v>#NUM!</v>
      </c>
      <c r="F70" s="46" t="e">
        <f>'Freestyle Qualifier Data Entry'!BR$43</f>
        <v>#NUM!</v>
      </c>
      <c r="G70" s="46" t="e">
        <f>'Freestyle Qualifier Data Entry'!BR$68</f>
        <v>#NUM!</v>
      </c>
      <c r="H70" s="46" t="e">
        <f>'Freestyle Qualifier Data Entry'!BR$69</f>
        <v>#NUM!</v>
      </c>
      <c r="I70" s="46" t="e">
        <f>'Freestyle Qualifier Data Entry'!BR$72</f>
        <v>#NUM!</v>
      </c>
    </row>
    <row r="71" spans="1:9" x14ac:dyDescent="0.2">
      <c r="A71">
        <v>70</v>
      </c>
      <c r="B71" s="42"/>
      <c r="C71" s="46" t="e">
        <f>'Freestyle Qualifier Data Entry'!BS$26</f>
        <v>#NUM!</v>
      </c>
      <c r="D71" s="46" t="e">
        <f>'Freestyle Qualifier Data Entry'!BS$27</f>
        <v>#NUM!</v>
      </c>
      <c r="E71" s="46" t="e">
        <f>'Freestyle Qualifier Data Entry'!BS$41</f>
        <v>#NUM!</v>
      </c>
      <c r="F71" s="46" t="e">
        <f>'Freestyle Qualifier Data Entry'!BS$43</f>
        <v>#NUM!</v>
      </c>
      <c r="G71" s="46" t="e">
        <f>'Freestyle Qualifier Data Entry'!BS$68</f>
        <v>#NUM!</v>
      </c>
      <c r="H71" s="46" t="e">
        <f>'Freestyle Qualifier Data Entry'!BS$69</f>
        <v>#NUM!</v>
      </c>
      <c r="I71" s="46" t="e">
        <f>'Freestyle Qualifier Data Entry'!BS$72</f>
        <v>#NUM!</v>
      </c>
    </row>
    <row r="72" spans="1:9" x14ac:dyDescent="0.2">
      <c r="A72">
        <v>71</v>
      </c>
      <c r="B72" s="42"/>
      <c r="C72" s="46" t="e">
        <f>'Freestyle Qualifier Data Entry'!BT$26</f>
        <v>#NUM!</v>
      </c>
      <c r="D72" s="46" t="e">
        <f>'Freestyle Qualifier Data Entry'!BT$27</f>
        <v>#NUM!</v>
      </c>
      <c r="E72" s="46" t="e">
        <f>'Freestyle Qualifier Data Entry'!BT$41</f>
        <v>#NUM!</v>
      </c>
      <c r="F72" s="46" t="e">
        <f>'Freestyle Qualifier Data Entry'!BT$43</f>
        <v>#NUM!</v>
      </c>
      <c r="G72" s="46" t="e">
        <f>'Freestyle Qualifier Data Entry'!BT$68</f>
        <v>#NUM!</v>
      </c>
      <c r="H72" s="46" t="e">
        <f>'Freestyle Qualifier Data Entry'!BT$69</f>
        <v>#NUM!</v>
      </c>
      <c r="I72" s="46" t="e">
        <f>'Freestyle Qualifier Data Entry'!BT$72</f>
        <v>#NUM!</v>
      </c>
    </row>
    <row r="73" spans="1:9" x14ac:dyDescent="0.2">
      <c r="A73">
        <v>72</v>
      </c>
      <c r="B73" s="42"/>
      <c r="C73" s="46" t="e">
        <f>'Freestyle Qualifier Data Entry'!BU$26</f>
        <v>#NUM!</v>
      </c>
      <c r="D73" s="46" t="e">
        <f>'Freestyle Qualifier Data Entry'!BU$27</f>
        <v>#NUM!</v>
      </c>
      <c r="E73" s="46" t="e">
        <f>'Freestyle Qualifier Data Entry'!BU$41</f>
        <v>#NUM!</v>
      </c>
      <c r="F73" s="46" t="e">
        <f>'Freestyle Qualifier Data Entry'!BU$43</f>
        <v>#NUM!</v>
      </c>
      <c r="G73" s="46" t="e">
        <f>'Freestyle Qualifier Data Entry'!BU$68</f>
        <v>#NUM!</v>
      </c>
      <c r="H73" s="46" t="e">
        <f>'Freestyle Qualifier Data Entry'!BU$69</f>
        <v>#NUM!</v>
      </c>
      <c r="I73" s="46" t="e">
        <f>'Freestyle Qualifier Data Entry'!BU$72</f>
        <v>#NUM!</v>
      </c>
    </row>
    <row r="74" spans="1:9" x14ac:dyDescent="0.2">
      <c r="A74">
        <v>73</v>
      </c>
      <c r="B74" s="42"/>
      <c r="C74" s="46" t="e">
        <f>'Freestyle Qualifier Data Entry'!BV$26</f>
        <v>#NUM!</v>
      </c>
      <c r="D74" s="46" t="e">
        <f>'Freestyle Qualifier Data Entry'!BV$27</f>
        <v>#NUM!</v>
      </c>
      <c r="E74" s="46" t="e">
        <f>'Freestyle Qualifier Data Entry'!BV$41</f>
        <v>#NUM!</v>
      </c>
      <c r="F74" s="46" t="e">
        <f>'Freestyle Qualifier Data Entry'!BV$43</f>
        <v>#NUM!</v>
      </c>
      <c r="G74" s="46" t="e">
        <f>'Freestyle Qualifier Data Entry'!BV$68</f>
        <v>#NUM!</v>
      </c>
      <c r="H74" s="46" t="e">
        <f>'Freestyle Qualifier Data Entry'!BV$69</f>
        <v>#NUM!</v>
      </c>
      <c r="I74" s="46" t="e">
        <f>'Freestyle Qualifier Data Entry'!BV$72</f>
        <v>#NUM!</v>
      </c>
    </row>
    <row r="75" spans="1:9" x14ac:dyDescent="0.2">
      <c r="A75">
        <v>74</v>
      </c>
      <c r="B75" s="42"/>
      <c r="C75" s="46" t="e">
        <f>'Freestyle Qualifier Data Entry'!BW$26</f>
        <v>#NUM!</v>
      </c>
      <c r="D75" s="46" t="e">
        <f>'Freestyle Qualifier Data Entry'!BW$27</f>
        <v>#NUM!</v>
      </c>
      <c r="E75" s="46" t="e">
        <f>'Freestyle Qualifier Data Entry'!BW$41</f>
        <v>#NUM!</v>
      </c>
      <c r="F75" s="46" t="e">
        <f>'Freestyle Qualifier Data Entry'!BW$43</f>
        <v>#NUM!</v>
      </c>
      <c r="G75" s="46" t="e">
        <f>'Freestyle Qualifier Data Entry'!BW$68</f>
        <v>#NUM!</v>
      </c>
      <c r="H75" s="46" t="e">
        <f>'Freestyle Qualifier Data Entry'!BW$69</f>
        <v>#NUM!</v>
      </c>
      <c r="I75" s="46" t="e">
        <f>'Freestyle Qualifier Data Entry'!BW$72</f>
        <v>#NUM!</v>
      </c>
    </row>
    <row r="76" spans="1:9" x14ac:dyDescent="0.2">
      <c r="A76">
        <v>75</v>
      </c>
      <c r="B76" s="42"/>
      <c r="C76" s="46" t="e">
        <f>'Freestyle Qualifier Data Entry'!BX$26</f>
        <v>#NUM!</v>
      </c>
      <c r="D76" s="46" t="e">
        <f>'Freestyle Qualifier Data Entry'!BX$27</f>
        <v>#NUM!</v>
      </c>
      <c r="E76" s="46" t="e">
        <f>'Freestyle Qualifier Data Entry'!BX$41</f>
        <v>#NUM!</v>
      </c>
      <c r="F76" s="46" t="e">
        <f>'Freestyle Qualifier Data Entry'!BX$43</f>
        <v>#NUM!</v>
      </c>
      <c r="G76" s="46" t="e">
        <f>'Freestyle Qualifier Data Entry'!BX$68</f>
        <v>#NUM!</v>
      </c>
      <c r="H76" s="46" t="e">
        <f>'Freestyle Qualifier Data Entry'!BX$69</f>
        <v>#NUM!</v>
      </c>
      <c r="I76" s="46" t="e">
        <f>'Freestyle Qualifier Data Entry'!BX$72</f>
        <v>#NUM!</v>
      </c>
    </row>
    <row r="77" spans="1:9" x14ac:dyDescent="0.2">
      <c r="A77">
        <v>76</v>
      </c>
      <c r="B77" s="42"/>
      <c r="C77" s="46" t="e">
        <f>'Freestyle Qualifier Data Entry'!BY$26</f>
        <v>#NUM!</v>
      </c>
      <c r="D77" s="46" t="e">
        <f>'Freestyle Qualifier Data Entry'!BY$27</f>
        <v>#NUM!</v>
      </c>
      <c r="E77" s="46" t="e">
        <f>'Freestyle Qualifier Data Entry'!BY$41</f>
        <v>#NUM!</v>
      </c>
      <c r="F77" s="46" t="e">
        <f>'Freestyle Qualifier Data Entry'!BY$43</f>
        <v>#NUM!</v>
      </c>
      <c r="G77" s="46" t="e">
        <f>'Freestyle Qualifier Data Entry'!BY$68</f>
        <v>#NUM!</v>
      </c>
      <c r="H77" s="46" t="e">
        <f>'Freestyle Qualifier Data Entry'!BY$69</f>
        <v>#NUM!</v>
      </c>
      <c r="I77" s="46" t="e">
        <f>'Freestyle Qualifier Data Entry'!BY$72</f>
        <v>#NUM!</v>
      </c>
    </row>
    <row r="78" spans="1:9" x14ac:dyDescent="0.2">
      <c r="A78">
        <v>77</v>
      </c>
      <c r="B78" s="42"/>
      <c r="C78" s="46" t="e">
        <f>'Freestyle Qualifier Data Entry'!BZ$26</f>
        <v>#NUM!</v>
      </c>
      <c r="D78" s="46" t="e">
        <f>'Freestyle Qualifier Data Entry'!BZ$27</f>
        <v>#NUM!</v>
      </c>
      <c r="E78" s="46" t="e">
        <f>'Freestyle Qualifier Data Entry'!BZ$41</f>
        <v>#NUM!</v>
      </c>
      <c r="F78" s="46" t="e">
        <f>'Freestyle Qualifier Data Entry'!BZ$43</f>
        <v>#NUM!</v>
      </c>
      <c r="G78" s="46" t="e">
        <f>'Freestyle Qualifier Data Entry'!BZ$68</f>
        <v>#NUM!</v>
      </c>
      <c r="H78" s="46" t="e">
        <f>'Freestyle Qualifier Data Entry'!BZ$69</f>
        <v>#NUM!</v>
      </c>
      <c r="I78" s="46" t="e">
        <f>'Freestyle Qualifier Data Entry'!BZ$72</f>
        <v>#NUM!</v>
      </c>
    </row>
    <row r="79" spans="1:9" x14ac:dyDescent="0.2">
      <c r="A79">
        <v>78</v>
      </c>
      <c r="B79" s="42"/>
      <c r="C79" s="46" t="e">
        <f>'Freestyle Qualifier Data Entry'!CA$26</f>
        <v>#NUM!</v>
      </c>
      <c r="D79" s="46" t="e">
        <f>'Freestyle Qualifier Data Entry'!CA$27</f>
        <v>#NUM!</v>
      </c>
      <c r="E79" s="46" t="e">
        <f>'Freestyle Qualifier Data Entry'!CA$41</f>
        <v>#NUM!</v>
      </c>
      <c r="F79" s="46" t="e">
        <f>'Freestyle Qualifier Data Entry'!CA$43</f>
        <v>#NUM!</v>
      </c>
      <c r="G79" s="46" t="e">
        <f>'Freestyle Qualifier Data Entry'!CA$68</f>
        <v>#NUM!</v>
      </c>
      <c r="H79" s="46" t="e">
        <f>'Freestyle Qualifier Data Entry'!CA$69</f>
        <v>#NUM!</v>
      </c>
      <c r="I79" s="46" t="e">
        <f>'Freestyle Qualifier Data Entry'!CA$72</f>
        <v>#NUM!</v>
      </c>
    </row>
    <row r="80" spans="1:9" x14ac:dyDescent="0.2">
      <c r="A80">
        <v>79</v>
      </c>
      <c r="B80" s="42"/>
      <c r="C80" s="46" t="e">
        <f>'Freestyle Qualifier Data Entry'!CB$26</f>
        <v>#NUM!</v>
      </c>
      <c r="D80" s="46" t="e">
        <f>'Freestyle Qualifier Data Entry'!CB$27</f>
        <v>#NUM!</v>
      </c>
      <c r="E80" s="46" t="e">
        <f>'Freestyle Qualifier Data Entry'!CB$41</f>
        <v>#NUM!</v>
      </c>
      <c r="F80" s="46" t="e">
        <f>'Freestyle Qualifier Data Entry'!CB$43</f>
        <v>#NUM!</v>
      </c>
      <c r="G80" s="46" t="e">
        <f>'Freestyle Qualifier Data Entry'!CB$68</f>
        <v>#NUM!</v>
      </c>
      <c r="H80" s="46" t="e">
        <f>'Freestyle Qualifier Data Entry'!CB$69</f>
        <v>#NUM!</v>
      </c>
      <c r="I80" s="46" t="e">
        <f>'Freestyle Qualifier Data Entry'!CB$72</f>
        <v>#NUM!</v>
      </c>
    </row>
    <row r="81" spans="1:9" x14ac:dyDescent="0.2">
      <c r="A81">
        <v>80</v>
      </c>
      <c r="B81" s="42"/>
      <c r="C81" s="46" t="e">
        <f>'Freestyle Qualifier Data Entry'!CC$26</f>
        <v>#NUM!</v>
      </c>
      <c r="D81" s="46" t="e">
        <f>'Freestyle Qualifier Data Entry'!CC$27</f>
        <v>#NUM!</v>
      </c>
      <c r="E81" s="46" t="e">
        <f>'Freestyle Qualifier Data Entry'!CC$41</f>
        <v>#NUM!</v>
      </c>
      <c r="F81" s="46" t="e">
        <f>'Freestyle Qualifier Data Entry'!CC$43</f>
        <v>#NUM!</v>
      </c>
      <c r="G81" s="46" t="e">
        <f>'Freestyle Qualifier Data Entry'!CC$68</f>
        <v>#NUM!</v>
      </c>
      <c r="H81" s="46" t="e">
        <f>'Freestyle Qualifier Data Entry'!CC$69</f>
        <v>#NUM!</v>
      </c>
      <c r="I81" s="46" t="e">
        <f>'Freestyle Qualifier Data Entry'!CC$72</f>
        <v>#NUM!</v>
      </c>
    </row>
    <row r="82" spans="1:9" x14ac:dyDescent="0.2">
      <c r="A82">
        <v>81</v>
      </c>
      <c r="B82" s="42"/>
      <c r="C82" s="46" t="e">
        <f>'Freestyle Qualifier Data Entry'!CD$26</f>
        <v>#NUM!</v>
      </c>
      <c r="D82" s="46" t="e">
        <f>'Freestyle Qualifier Data Entry'!CD$27</f>
        <v>#NUM!</v>
      </c>
      <c r="E82" s="46" t="e">
        <f>'Freestyle Qualifier Data Entry'!CD$41</f>
        <v>#NUM!</v>
      </c>
      <c r="F82" s="46" t="e">
        <f>'Freestyle Qualifier Data Entry'!CD$43</f>
        <v>#NUM!</v>
      </c>
      <c r="G82" s="46" t="e">
        <f>'Freestyle Qualifier Data Entry'!CD$68</f>
        <v>#NUM!</v>
      </c>
      <c r="H82" s="46" t="e">
        <f>'Freestyle Qualifier Data Entry'!CD$69</f>
        <v>#NUM!</v>
      </c>
      <c r="I82" s="46" t="e">
        <f>'Freestyle Qualifier Data Entry'!CD$72</f>
        <v>#NUM!</v>
      </c>
    </row>
    <row r="83" spans="1:9" x14ac:dyDescent="0.2">
      <c r="A83">
        <v>82</v>
      </c>
      <c r="B83" s="42"/>
      <c r="C83" s="46" t="e">
        <f>'Freestyle Qualifier Data Entry'!CE$26</f>
        <v>#NUM!</v>
      </c>
      <c r="D83" s="46" t="e">
        <f>'Freestyle Qualifier Data Entry'!CE$27</f>
        <v>#NUM!</v>
      </c>
      <c r="E83" s="46" t="e">
        <f>'Freestyle Qualifier Data Entry'!CE$41</f>
        <v>#NUM!</v>
      </c>
      <c r="F83" s="46" t="e">
        <f>'Freestyle Qualifier Data Entry'!CE$43</f>
        <v>#NUM!</v>
      </c>
      <c r="G83" s="46" t="e">
        <f>'Freestyle Qualifier Data Entry'!CE$68</f>
        <v>#NUM!</v>
      </c>
      <c r="H83" s="46" t="e">
        <f>'Freestyle Qualifier Data Entry'!CE$69</f>
        <v>#NUM!</v>
      </c>
      <c r="I83" s="46" t="e">
        <f>'Freestyle Qualifier Data Entry'!CE$72</f>
        <v>#NUM!</v>
      </c>
    </row>
    <row r="84" spans="1:9" x14ac:dyDescent="0.2">
      <c r="A84">
        <v>83</v>
      </c>
      <c r="B84" s="42"/>
      <c r="C84" s="46" t="e">
        <f>'Freestyle Qualifier Data Entry'!CF$26</f>
        <v>#NUM!</v>
      </c>
      <c r="D84" s="46" t="e">
        <f>'Freestyle Qualifier Data Entry'!CF$27</f>
        <v>#NUM!</v>
      </c>
      <c r="E84" s="46" t="e">
        <f>'Freestyle Qualifier Data Entry'!CF$41</f>
        <v>#NUM!</v>
      </c>
      <c r="F84" s="46" t="e">
        <f>'Freestyle Qualifier Data Entry'!CF$43</f>
        <v>#NUM!</v>
      </c>
      <c r="G84" s="46" t="e">
        <f>'Freestyle Qualifier Data Entry'!CF$68</f>
        <v>#NUM!</v>
      </c>
      <c r="H84" s="46" t="e">
        <f>'Freestyle Qualifier Data Entry'!CF$69</f>
        <v>#NUM!</v>
      </c>
      <c r="I84" s="46" t="e">
        <f>'Freestyle Qualifier Data Entry'!CF$72</f>
        <v>#NUM!</v>
      </c>
    </row>
    <row r="85" spans="1:9" x14ac:dyDescent="0.2">
      <c r="A85">
        <v>84</v>
      </c>
      <c r="B85" s="42"/>
      <c r="C85" s="46" t="e">
        <f>'Freestyle Qualifier Data Entry'!CG$26</f>
        <v>#NUM!</v>
      </c>
      <c r="D85" s="46" t="e">
        <f>'Freestyle Qualifier Data Entry'!CG$27</f>
        <v>#NUM!</v>
      </c>
      <c r="E85" s="46" t="e">
        <f>'Freestyle Qualifier Data Entry'!CG$41</f>
        <v>#NUM!</v>
      </c>
      <c r="F85" s="46" t="e">
        <f>'Freestyle Qualifier Data Entry'!CG$43</f>
        <v>#NUM!</v>
      </c>
      <c r="G85" s="46" t="e">
        <f>'Freestyle Qualifier Data Entry'!CG$68</f>
        <v>#NUM!</v>
      </c>
      <c r="H85" s="46" t="e">
        <f>'Freestyle Qualifier Data Entry'!CG$69</f>
        <v>#NUM!</v>
      </c>
      <c r="I85" s="46" t="e">
        <f>'Freestyle Qualifier Data Entry'!CG$72</f>
        <v>#NUM!</v>
      </c>
    </row>
    <row r="86" spans="1:9" x14ac:dyDescent="0.2">
      <c r="A86">
        <v>85</v>
      </c>
      <c r="B86" s="42"/>
      <c r="C86" s="46" t="e">
        <f>'Freestyle Qualifier Data Entry'!CH$26</f>
        <v>#NUM!</v>
      </c>
      <c r="D86" s="46" t="e">
        <f>'Freestyle Qualifier Data Entry'!CH$27</f>
        <v>#NUM!</v>
      </c>
      <c r="E86" s="46" t="e">
        <f>'Freestyle Qualifier Data Entry'!CH$41</f>
        <v>#NUM!</v>
      </c>
      <c r="F86" s="46" t="e">
        <f>'Freestyle Qualifier Data Entry'!CH$43</f>
        <v>#NUM!</v>
      </c>
      <c r="G86" s="46" t="e">
        <f>'Freestyle Qualifier Data Entry'!CH$68</f>
        <v>#NUM!</v>
      </c>
      <c r="H86" s="46" t="e">
        <f>'Freestyle Qualifier Data Entry'!CH$69</f>
        <v>#NUM!</v>
      </c>
      <c r="I86" s="46" t="e">
        <f>'Freestyle Qualifier Data Entry'!CH$72</f>
        <v>#NUM!</v>
      </c>
    </row>
    <row r="87" spans="1:9" x14ac:dyDescent="0.2">
      <c r="A87">
        <v>86</v>
      </c>
      <c r="B87" s="42"/>
      <c r="C87" s="46" t="e">
        <f>'Freestyle Qualifier Data Entry'!CI$26</f>
        <v>#NUM!</v>
      </c>
      <c r="D87" s="46" t="e">
        <f>'Freestyle Qualifier Data Entry'!CI$27</f>
        <v>#NUM!</v>
      </c>
      <c r="E87" s="46" t="e">
        <f>'Freestyle Qualifier Data Entry'!CI$41</f>
        <v>#NUM!</v>
      </c>
      <c r="F87" s="46" t="e">
        <f>'Freestyle Qualifier Data Entry'!CI$43</f>
        <v>#NUM!</v>
      </c>
      <c r="G87" s="46" t="e">
        <f>'Freestyle Qualifier Data Entry'!CI$68</f>
        <v>#NUM!</v>
      </c>
      <c r="H87" s="46" t="e">
        <f>'Freestyle Qualifier Data Entry'!CI$69</f>
        <v>#NUM!</v>
      </c>
      <c r="I87" s="46" t="e">
        <f>'Freestyle Qualifier Data Entry'!CI$72</f>
        <v>#NUM!</v>
      </c>
    </row>
    <row r="88" spans="1:9" x14ac:dyDescent="0.2">
      <c r="A88">
        <v>87</v>
      </c>
      <c r="B88" s="42"/>
      <c r="C88" s="46" t="e">
        <f>'Freestyle Qualifier Data Entry'!CJ$26</f>
        <v>#NUM!</v>
      </c>
      <c r="D88" s="46" t="e">
        <f>'Freestyle Qualifier Data Entry'!CJ$27</f>
        <v>#NUM!</v>
      </c>
      <c r="E88" s="46" t="e">
        <f>'Freestyle Qualifier Data Entry'!CJ$41</f>
        <v>#NUM!</v>
      </c>
      <c r="F88" s="46" t="e">
        <f>'Freestyle Qualifier Data Entry'!CJ$43</f>
        <v>#NUM!</v>
      </c>
      <c r="G88" s="46" t="e">
        <f>'Freestyle Qualifier Data Entry'!CJ$68</f>
        <v>#NUM!</v>
      </c>
      <c r="H88" s="46" t="e">
        <f>'Freestyle Qualifier Data Entry'!CJ$69</f>
        <v>#NUM!</v>
      </c>
      <c r="I88" s="46" t="e">
        <f>'Freestyle Qualifier Data Entry'!CJ$72</f>
        <v>#NUM!</v>
      </c>
    </row>
    <row r="89" spans="1:9" x14ac:dyDescent="0.2">
      <c r="A89">
        <v>88</v>
      </c>
      <c r="B89" s="42"/>
      <c r="C89" s="46" t="e">
        <f>'Freestyle Qualifier Data Entry'!CK$26</f>
        <v>#NUM!</v>
      </c>
      <c r="D89" s="46" t="e">
        <f>'Freestyle Qualifier Data Entry'!CK$27</f>
        <v>#NUM!</v>
      </c>
      <c r="E89" s="46" t="e">
        <f>'Freestyle Qualifier Data Entry'!CK$41</f>
        <v>#NUM!</v>
      </c>
      <c r="F89" s="46" t="e">
        <f>'Freestyle Qualifier Data Entry'!CK$43</f>
        <v>#NUM!</v>
      </c>
      <c r="G89" s="46" t="e">
        <f>'Freestyle Qualifier Data Entry'!CK$68</f>
        <v>#NUM!</v>
      </c>
      <c r="H89" s="46" t="e">
        <f>'Freestyle Qualifier Data Entry'!CK$69</f>
        <v>#NUM!</v>
      </c>
      <c r="I89" s="46" t="e">
        <f>'Freestyle Qualifier Data Entry'!CK$72</f>
        <v>#NUM!</v>
      </c>
    </row>
    <row r="90" spans="1:9" x14ac:dyDescent="0.2">
      <c r="A90">
        <v>89</v>
      </c>
      <c r="B90" s="42"/>
      <c r="C90" s="46" t="e">
        <f>'Freestyle Qualifier Data Entry'!CL$26</f>
        <v>#NUM!</v>
      </c>
      <c r="D90" s="46" t="e">
        <f>'Freestyle Qualifier Data Entry'!CL$27</f>
        <v>#NUM!</v>
      </c>
      <c r="E90" s="46" t="e">
        <f>'Freestyle Qualifier Data Entry'!CL$41</f>
        <v>#NUM!</v>
      </c>
      <c r="F90" s="46" t="e">
        <f>'Freestyle Qualifier Data Entry'!CL$43</f>
        <v>#NUM!</v>
      </c>
      <c r="G90" s="46" t="e">
        <f>'Freestyle Qualifier Data Entry'!CL$68</f>
        <v>#NUM!</v>
      </c>
      <c r="H90" s="46" t="e">
        <f>'Freestyle Qualifier Data Entry'!CL$69</f>
        <v>#NUM!</v>
      </c>
      <c r="I90" s="46" t="e">
        <f>'Freestyle Qualifier Data Entry'!CL$72</f>
        <v>#NUM!</v>
      </c>
    </row>
    <row r="91" spans="1:9" x14ac:dyDescent="0.2">
      <c r="A91">
        <v>90</v>
      </c>
      <c r="B91" s="42"/>
      <c r="C91" s="46" t="e">
        <f>'Freestyle Qualifier Data Entry'!CM$26</f>
        <v>#NUM!</v>
      </c>
      <c r="D91" s="46" t="e">
        <f>'Freestyle Qualifier Data Entry'!CM$27</f>
        <v>#NUM!</v>
      </c>
      <c r="E91" s="46" t="e">
        <f>'Freestyle Qualifier Data Entry'!CM$41</f>
        <v>#NUM!</v>
      </c>
      <c r="F91" s="46" t="e">
        <f>'Freestyle Qualifier Data Entry'!CM$43</f>
        <v>#NUM!</v>
      </c>
      <c r="G91" s="46" t="e">
        <f>'Freestyle Qualifier Data Entry'!CM$68</f>
        <v>#NUM!</v>
      </c>
      <c r="H91" s="46" t="e">
        <f>'Freestyle Qualifier Data Entry'!CM$69</f>
        <v>#NUM!</v>
      </c>
      <c r="I91" s="46" t="e">
        <f>'Freestyle Qualifier Data Entry'!CM$72</f>
        <v>#NUM!</v>
      </c>
    </row>
    <row r="92" spans="1:9" x14ac:dyDescent="0.2">
      <c r="A92">
        <v>91</v>
      </c>
      <c r="B92" s="42"/>
      <c r="C92" s="46" t="e">
        <f>'Freestyle Qualifier Data Entry'!CN$26</f>
        <v>#NUM!</v>
      </c>
      <c r="D92" s="46" t="e">
        <f>'Freestyle Qualifier Data Entry'!CN$27</f>
        <v>#NUM!</v>
      </c>
      <c r="E92" s="46" t="e">
        <f>'Freestyle Qualifier Data Entry'!CN$41</f>
        <v>#NUM!</v>
      </c>
      <c r="F92" s="46" t="e">
        <f>'Freestyle Qualifier Data Entry'!CN$43</f>
        <v>#NUM!</v>
      </c>
      <c r="G92" s="46" t="e">
        <f>'Freestyle Qualifier Data Entry'!CN$68</f>
        <v>#NUM!</v>
      </c>
      <c r="H92" s="46" t="e">
        <f>'Freestyle Qualifier Data Entry'!CN$69</f>
        <v>#NUM!</v>
      </c>
      <c r="I92" s="46" t="e">
        <f>'Freestyle Qualifier Data Entry'!CN$72</f>
        <v>#NUM!</v>
      </c>
    </row>
    <row r="93" spans="1:9" x14ac:dyDescent="0.2">
      <c r="A93">
        <v>92</v>
      </c>
      <c r="B93" s="42"/>
      <c r="C93" s="46" t="e">
        <f>'Freestyle Qualifier Data Entry'!CO$26</f>
        <v>#NUM!</v>
      </c>
      <c r="D93" s="46" t="e">
        <f>'Freestyle Qualifier Data Entry'!CO$27</f>
        <v>#NUM!</v>
      </c>
      <c r="E93" s="46" t="e">
        <f>'Freestyle Qualifier Data Entry'!CO$41</f>
        <v>#NUM!</v>
      </c>
      <c r="F93" s="46" t="e">
        <f>'Freestyle Qualifier Data Entry'!CO$43</f>
        <v>#NUM!</v>
      </c>
      <c r="G93" s="46" t="e">
        <f>'Freestyle Qualifier Data Entry'!CO$68</f>
        <v>#NUM!</v>
      </c>
      <c r="H93" s="46" t="e">
        <f>'Freestyle Qualifier Data Entry'!CO$69</f>
        <v>#NUM!</v>
      </c>
      <c r="I93" s="46" t="e">
        <f>'Freestyle Qualifier Data Entry'!CO$72</f>
        <v>#NUM!</v>
      </c>
    </row>
    <row r="94" spans="1:9" x14ac:dyDescent="0.2">
      <c r="A94">
        <v>93</v>
      </c>
      <c r="B94" s="42"/>
      <c r="C94" s="46" t="e">
        <f>'Freestyle Qualifier Data Entry'!CP$26</f>
        <v>#NUM!</v>
      </c>
      <c r="D94" s="46" t="e">
        <f>'Freestyle Qualifier Data Entry'!CP$27</f>
        <v>#NUM!</v>
      </c>
      <c r="E94" s="46" t="e">
        <f>'Freestyle Qualifier Data Entry'!CP$41</f>
        <v>#NUM!</v>
      </c>
      <c r="F94" s="46" t="e">
        <f>'Freestyle Qualifier Data Entry'!CP$43</f>
        <v>#NUM!</v>
      </c>
      <c r="G94" s="46" t="e">
        <f>'Freestyle Qualifier Data Entry'!CP$68</f>
        <v>#NUM!</v>
      </c>
      <c r="H94" s="46" t="e">
        <f>'Freestyle Qualifier Data Entry'!CP$69</f>
        <v>#NUM!</v>
      </c>
      <c r="I94" s="46" t="e">
        <f>'Freestyle Qualifier Data Entry'!CP$72</f>
        <v>#NUM!</v>
      </c>
    </row>
    <row r="95" spans="1:9" x14ac:dyDescent="0.2">
      <c r="A95">
        <v>94</v>
      </c>
      <c r="B95" s="42"/>
      <c r="C95" s="46" t="e">
        <f>'Freestyle Qualifier Data Entry'!CQ$26</f>
        <v>#NUM!</v>
      </c>
      <c r="D95" s="46" t="e">
        <f>'Freestyle Qualifier Data Entry'!CQ$27</f>
        <v>#NUM!</v>
      </c>
      <c r="E95" s="46" t="e">
        <f>'Freestyle Qualifier Data Entry'!CQ$41</f>
        <v>#NUM!</v>
      </c>
      <c r="F95" s="46" t="e">
        <f>'Freestyle Qualifier Data Entry'!CQ$43</f>
        <v>#NUM!</v>
      </c>
      <c r="G95" s="46" t="e">
        <f>'Freestyle Qualifier Data Entry'!CQ$68</f>
        <v>#NUM!</v>
      </c>
      <c r="H95" s="46" t="e">
        <f>'Freestyle Qualifier Data Entry'!CQ$69</f>
        <v>#NUM!</v>
      </c>
      <c r="I95" s="46" t="e">
        <f>'Freestyle Qualifier Data Entry'!CQ$72</f>
        <v>#NUM!</v>
      </c>
    </row>
    <row r="96" spans="1:9" x14ac:dyDescent="0.2">
      <c r="A96">
        <v>95</v>
      </c>
      <c r="B96" s="42"/>
      <c r="C96" s="46" t="e">
        <f>'Freestyle Qualifier Data Entry'!CR$26</f>
        <v>#NUM!</v>
      </c>
      <c r="D96" s="46" t="e">
        <f>'Freestyle Qualifier Data Entry'!CR$27</f>
        <v>#NUM!</v>
      </c>
      <c r="E96" s="46" t="e">
        <f>'Freestyle Qualifier Data Entry'!CR$41</f>
        <v>#NUM!</v>
      </c>
      <c r="F96" s="46" t="e">
        <f>'Freestyle Qualifier Data Entry'!CR$43</f>
        <v>#NUM!</v>
      </c>
      <c r="G96" s="46" t="e">
        <f>'Freestyle Qualifier Data Entry'!CR$68</f>
        <v>#NUM!</v>
      </c>
      <c r="H96" s="46" t="e">
        <f>'Freestyle Qualifier Data Entry'!CR$69</f>
        <v>#NUM!</v>
      </c>
      <c r="I96" s="46" t="e">
        <f>'Freestyle Qualifier Data Entry'!CR$72</f>
        <v>#NUM!</v>
      </c>
    </row>
    <row r="97" spans="1:9" x14ac:dyDescent="0.2">
      <c r="A97">
        <v>96</v>
      </c>
      <c r="B97" s="42"/>
      <c r="C97" s="46" t="e">
        <f>'Freestyle Qualifier Data Entry'!CS$26</f>
        <v>#NUM!</v>
      </c>
      <c r="D97" s="46" t="e">
        <f>'Freestyle Qualifier Data Entry'!CS$27</f>
        <v>#NUM!</v>
      </c>
      <c r="E97" s="46" t="e">
        <f>'Freestyle Qualifier Data Entry'!CS$41</f>
        <v>#NUM!</v>
      </c>
      <c r="F97" s="46" t="e">
        <f>'Freestyle Qualifier Data Entry'!CS$43</f>
        <v>#NUM!</v>
      </c>
      <c r="G97" s="46" t="e">
        <f>'Freestyle Qualifier Data Entry'!CS$68</f>
        <v>#NUM!</v>
      </c>
      <c r="H97" s="46" t="e">
        <f>'Freestyle Qualifier Data Entry'!CS$69</f>
        <v>#NUM!</v>
      </c>
      <c r="I97" s="46" t="e">
        <f>'Freestyle Qualifier Data Entry'!CS$72</f>
        <v>#NUM!</v>
      </c>
    </row>
    <row r="98" spans="1:9" x14ac:dyDescent="0.2">
      <c r="A98">
        <v>97</v>
      </c>
      <c r="B98" s="42"/>
      <c r="C98" s="46" t="e">
        <f>'Freestyle Qualifier Data Entry'!CT$26</f>
        <v>#NUM!</v>
      </c>
      <c r="D98" s="46" t="e">
        <f>'Freestyle Qualifier Data Entry'!CT$27</f>
        <v>#NUM!</v>
      </c>
      <c r="E98" s="46" t="e">
        <f>'Freestyle Qualifier Data Entry'!CT$41</f>
        <v>#NUM!</v>
      </c>
      <c r="F98" s="46" t="e">
        <f>'Freestyle Qualifier Data Entry'!CT$43</f>
        <v>#NUM!</v>
      </c>
      <c r="G98" s="46" t="e">
        <f>'Freestyle Qualifier Data Entry'!CT$68</f>
        <v>#NUM!</v>
      </c>
      <c r="H98" s="46" t="e">
        <f>'Freestyle Qualifier Data Entry'!CT$69</f>
        <v>#NUM!</v>
      </c>
      <c r="I98" s="46" t="e">
        <f>'Freestyle Qualifier Data Entry'!CT$72</f>
        <v>#NUM!</v>
      </c>
    </row>
    <row r="99" spans="1:9" x14ac:dyDescent="0.2">
      <c r="A99">
        <v>98</v>
      </c>
      <c r="B99" s="42"/>
      <c r="C99" s="46" t="e">
        <f>'Freestyle Qualifier Data Entry'!CU$26</f>
        <v>#NUM!</v>
      </c>
      <c r="D99" s="46" t="e">
        <f>'Freestyle Qualifier Data Entry'!CU$27</f>
        <v>#NUM!</v>
      </c>
      <c r="E99" s="46" t="e">
        <f>'Freestyle Qualifier Data Entry'!CU$41</f>
        <v>#NUM!</v>
      </c>
      <c r="F99" s="46" t="e">
        <f>'Freestyle Qualifier Data Entry'!CU$43</f>
        <v>#NUM!</v>
      </c>
      <c r="G99" s="46" t="e">
        <f>'Freestyle Qualifier Data Entry'!CU$68</f>
        <v>#NUM!</v>
      </c>
      <c r="H99" s="46" t="e">
        <f>'Freestyle Qualifier Data Entry'!CU$69</f>
        <v>#NUM!</v>
      </c>
      <c r="I99" s="46" t="e">
        <f>'Freestyle Qualifier Data Entry'!CU$72</f>
        <v>#NUM!</v>
      </c>
    </row>
    <row r="100" spans="1:9" x14ac:dyDescent="0.2">
      <c r="A100">
        <v>99</v>
      </c>
      <c r="B100" s="42"/>
      <c r="C100" s="46" t="e">
        <f>'Freestyle Qualifier Data Entry'!CV$26</f>
        <v>#NUM!</v>
      </c>
      <c r="D100" s="46" t="e">
        <f>'Freestyle Qualifier Data Entry'!CV$27</f>
        <v>#NUM!</v>
      </c>
      <c r="E100" s="46" t="e">
        <f>'Freestyle Qualifier Data Entry'!CV$41</f>
        <v>#NUM!</v>
      </c>
      <c r="F100" s="46" t="e">
        <f>'Freestyle Qualifier Data Entry'!CV$43</f>
        <v>#NUM!</v>
      </c>
      <c r="G100" s="46" t="e">
        <f>'Freestyle Qualifier Data Entry'!CV$68</f>
        <v>#NUM!</v>
      </c>
      <c r="H100" s="46" t="e">
        <f>'Freestyle Qualifier Data Entry'!CV$69</f>
        <v>#NUM!</v>
      </c>
      <c r="I100" s="46" t="e">
        <f>'Freestyle Qualifier Data Entry'!CV$72</f>
        <v>#NUM!</v>
      </c>
    </row>
    <row r="101" spans="1:9" x14ac:dyDescent="0.2">
      <c r="A101">
        <v>100</v>
      </c>
      <c r="B101" s="42"/>
      <c r="C101" s="46" t="e">
        <f>'Freestyle Qualifier Data Entry'!CW$26</f>
        <v>#NUM!</v>
      </c>
      <c r="D101" s="46" t="e">
        <f>'Freestyle Qualifier Data Entry'!CW$27</f>
        <v>#NUM!</v>
      </c>
      <c r="E101" s="46" t="e">
        <f>'Freestyle Qualifier Data Entry'!CW$41</f>
        <v>#NUM!</v>
      </c>
      <c r="F101" s="46" t="e">
        <f>'Freestyle Qualifier Data Entry'!CW$43</f>
        <v>#NUM!</v>
      </c>
      <c r="G101" s="46" t="e">
        <f>'Freestyle Qualifier Data Entry'!CW$68</f>
        <v>#NUM!</v>
      </c>
      <c r="H101" s="46" t="e">
        <f>'Freestyle Qualifier Data Entry'!CW$69</f>
        <v>#NUM!</v>
      </c>
      <c r="I101" s="46" t="e">
        <f>'Freestyle Qualifier Data Entry'!CW$72</f>
        <v>#NUM!</v>
      </c>
    </row>
  </sheetData>
  <sheetProtection password="C7C8" sheet="1" objects="1" scenarios="1"/>
  <pageMargins left="0.7" right="0.7" top="0.75" bottom="0.75" header="0.3" footer="0.3"/>
  <ignoredErrors>
    <ignoredError sqref="C2:C101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7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8" sqref="B18"/>
    </sheetView>
  </sheetViews>
  <sheetFormatPr baseColWidth="10" defaultRowHeight="16" x14ac:dyDescent="0.2"/>
  <cols>
    <col min="1" max="1" width="24.83203125" customWidth="1"/>
    <col min="2" max="101" width="13.83203125" customWidth="1"/>
  </cols>
  <sheetData>
    <row r="1" spans="1:101" x14ac:dyDescent="0.2">
      <c r="A1" s="1" t="s">
        <v>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  <c r="CV1">
        <v>99</v>
      </c>
      <c r="CW1">
        <v>100</v>
      </c>
    </row>
    <row r="2" spans="1:101" ht="43" customHeight="1" x14ac:dyDescent="0.2">
      <c r="A2" s="1" t="s">
        <v>1</v>
      </c>
      <c r="B2" s="43">
        <f>'Freestyle Qualifier Results'!$B$2</f>
        <v>0</v>
      </c>
      <c r="C2" s="43">
        <f>'Freestyle Qualifier Results'!$B$3</f>
        <v>0</v>
      </c>
      <c r="D2" s="43">
        <f>'Freestyle Qualifier Results'!$B$4</f>
        <v>0</v>
      </c>
      <c r="E2" s="43">
        <f>'Freestyle Qualifier Results'!$B$5</f>
        <v>0</v>
      </c>
      <c r="F2" s="43">
        <f>'Freestyle Qualifier Results'!$B$6</f>
        <v>0</v>
      </c>
      <c r="G2" s="43">
        <f>'Freestyle Qualifier Results'!$B$7</f>
        <v>0</v>
      </c>
      <c r="H2" s="43">
        <f>'Freestyle Qualifier Results'!$B$8</f>
        <v>0</v>
      </c>
      <c r="I2" s="43">
        <f>'Freestyle Qualifier Results'!$B$9</f>
        <v>0</v>
      </c>
      <c r="J2" s="43">
        <f>'Freestyle Qualifier Results'!$B$10</f>
        <v>0</v>
      </c>
      <c r="K2" s="43">
        <f>'Freestyle Qualifier Results'!$B$11</f>
        <v>0</v>
      </c>
      <c r="L2" s="43">
        <f>'Freestyle Qualifier Results'!$B$12</f>
        <v>0</v>
      </c>
      <c r="M2" s="43">
        <f>'Freestyle Qualifier Results'!$B$13</f>
        <v>0</v>
      </c>
      <c r="N2" s="43">
        <f>'Freestyle Qualifier Results'!$B$14</f>
        <v>0</v>
      </c>
      <c r="O2" s="43">
        <f>'Freestyle Qualifier Results'!$B$15</f>
        <v>0</v>
      </c>
      <c r="P2" s="43">
        <f>'Freestyle Qualifier Results'!$B$16</f>
        <v>0</v>
      </c>
      <c r="Q2" s="43">
        <f>'Freestyle Qualifier Results'!$B$17</f>
        <v>0</v>
      </c>
      <c r="R2" s="43">
        <f>'Freestyle Qualifier Results'!$B$18</f>
        <v>0</v>
      </c>
      <c r="S2" s="43">
        <f>'Freestyle Qualifier Results'!$B$19</f>
        <v>0</v>
      </c>
      <c r="T2" s="43">
        <f>'Freestyle Qualifier Results'!$B$20</f>
        <v>0</v>
      </c>
      <c r="U2" s="43">
        <f>'Freestyle Qualifier Results'!$B$21</f>
        <v>0</v>
      </c>
      <c r="V2" s="43">
        <f>'Freestyle Qualifier Results'!$B$22</f>
        <v>0</v>
      </c>
      <c r="W2" s="43">
        <f>'Freestyle Qualifier Results'!$B$23</f>
        <v>0</v>
      </c>
      <c r="X2" s="43">
        <f>'Freestyle Qualifier Results'!$B$24</f>
        <v>0</v>
      </c>
      <c r="Y2" s="43">
        <f>'Freestyle Qualifier Results'!$B$25</f>
        <v>0</v>
      </c>
      <c r="Z2" s="43">
        <f>'Freestyle Qualifier Results'!$B$26</f>
        <v>0</v>
      </c>
      <c r="AA2" s="43">
        <f>'Freestyle Qualifier Results'!$B$27</f>
        <v>0</v>
      </c>
      <c r="AB2" s="43">
        <f>'Freestyle Qualifier Results'!$B$28</f>
        <v>0</v>
      </c>
      <c r="AC2" s="43">
        <f>'Freestyle Qualifier Results'!$B$29</f>
        <v>0</v>
      </c>
      <c r="AD2" s="43">
        <f>'Freestyle Qualifier Results'!$B$30</f>
        <v>0</v>
      </c>
      <c r="AE2" s="43">
        <f>'Freestyle Qualifier Results'!$B$31</f>
        <v>0</v>
      </c>
      <c r="AF2" s="43">
        <f>'Freestyle Qualifier Results'!$B$32</f>
        <v>0</v>
      </c>
      <c r="AG2" s="43">
        <f>'Freestyle Qualifier Results'!$B$33</f>
        <v>0</v>
      </c>
      <c r="AH2" s="43">
        <f>'Freestyle Qualifier Results'!$B$34</f>
        <v>0</v>
      </c>
      <c r="AI2" s="43">
        <f>'Freestyle Qualifier Results'!$B$35</f>
        <v>0</v>
      </c>
      <c r="AJ2" s="43">
        <f>'Freestyle Qualifier Results'!$B$36</f>
        <v>0</v>
      </c>
      <c r="AK2" s="43">
        <f>'Freestyle Qualifier Results'!$B$37</f>
        <v>0</v>
      </c>
      <c r="AL2" s="43">
        <f>'Freestyle Qualifier Results'!$B$38</f>
        <v>0</v>
      </c>
      <c r="AM2" s="43">
        <f>'Freestyle Qualifier Results'!$B$39</f>
        <v>0</v>
      </c>
      <c r="AN2" s="43">
        <f>'Freestyle Qualifier Results'!$B$40</f>
        <v>0</v>
      </c>
      <c r="AO2" s="43">
        <f>'Freestyle Qualifier Results'!$B$41</f>
        <v>0</v>
      </c>
      <c r="AP2" s="43">
        <f>'Freestyle Qualifier Results'!$B$42</f>
        <v>0</v>
      </c>
      <c r="AQ2" s="43">
        <f>'Freestyle Qualifier Results'!$B$43</f>
        <v>0</v>
      </c>
      <c r="AR2" s="43">
        <f>'Freestyle Qualifier Results'!$B$44</f>
        <v>0</v>
      </c>
      <c r="AS2" s="43">
        <f>'Freestyle Qualifier Results'!$B$45</f>
        <v>0</v>
      </c>
      <c r="AT2" s="43">
        <f>'Freestyle Qualifier Results'!$B$46</f>
        <v>0</v>
      </c>
      <c r="AU2" s="43">
        <f>'Freestyle Qualifier Results'!$B$47</f>
        <v>0</v>
      </c>
      <c r="AV2" s="43">
        <f>'Freestyle Qualifier Results'!$B$48</f>
        <v>0</v>
      </c>
      <c r="AW2" s="43">
        <f>'Freestyle Qualifier Results'!$B$49</f>
        <v>0</v>
      </c>
      <c r="AX2" s="43">
        <f>'Freestyle Qualifier Results'!$B$50</f>
        <v>0</v>
      </c>
      <c r="AY2" s="43">
        <f>'Freestyle Qualifier Results'!$B$51</f>
        <v>0</v>
      </c>
      <c r="AZ2" s="43">
        <f>'Freestyle Qualifier Results'!$B$52</f>
        <v>0</v>
      </c>
      <c r="BA2" s="43">
        <f>'Freestyle Qualifier Results'!$B$53</f>
        <v>0</v>
      </c>
      <c r="BB2" s="43">
        <f>'Freestyle Qualifier Results'!$B$54</f>
        <v>0</v>
      </c>
      <c r="BC2" s="43">
        <f>'Freestyle Qualifier Results'!$B$55</f>
        <v>0</v>
      </c>
      <c r="BD2" s="43">
        <f>'Freestyle Qualifier Results'!$B$56</f>
        <v>0</v>
      </c>
      <c r="BE2" s="43">
        <f>'Freestyle Qualifier Results'!$B$57</f>
        <v>0</v>
      </c>
      <c r="BF2" s="43">
        <f>'Freestyle Qualifier Results'!$B$58</f>
        <v>0</v>
      </c>
      <c r="BG2" s="43">
        <f>'Freestyle Qualifier Results'!$B$59</f>
        <v>0</v>
      </c>
      <c r="BH2" s="43">
        <f>'Freestyle Qualifier Results'!$B$60</f>
        <v>0</v>
      </c>
      <c r="BI2" s="43">
        <f>'Freestyle Qualifier Results'!$B$61</f>
        <v>0</v>
      </c>
      <c r="BJ2" s="43">
        <f>'Freestyle Qualifier Results'!$B$62</f>
        <v>0</v>
      </c>
      <c r="BK2" s="43">
        <f>'Freestyle Qualifier Results'!$B$63</f>
        <v>0</v>
      </c>
      <c r="BL2" s="43">
        <f>'Freestyle Qualifier Results'!$B$64</f>
        <v>0</v>
      </c>
      <c r="BM2" s="43">
        <f>'Freestyle Qualifier Results'!$B$65</f>
        <v>0</v>
      </c>
      <c r="BN2" s="43">
        <f>'Freestyle Qualifier Results'!$B$66</f>
        <v>0</v>
      </c>
      <c r="BO2" s="43">
        <f>'Freestyle Qualifier Results'!$B$67</f>
        <v>0</v>
      </c>
      <c r="BP2" s="43">
        <f>'Freestyle Qualifier Results'!$B$68</f>
        <v>0</v>
      </c>
      <c r="BQ2" s="43">
        <f>'Freestyle Qualifier Results'!$B$69</f>
        <v>0</v>
      </c>
      <c r="BR2" s="43">
        <f>'Freestyle Qualifier Results'!$B$70</f>
        <v>0</v>
      </c>
      <c r="BS2" s="43">
        <f>'Freestyle Qualifier Results'!$B$71</f>
        <v>0</v>
      </c>
      <c r="BT2" s="43">
        <f>'Freestyle Qualifier Results'!$B$72</f>
        <v>0</v>
      </c>
      <c r="BU2" s="43">
        <f>'Freestyle Qualifier Results'!$B$73</f>
        <v>0</v>
      </c>
      <c r="BV2" s="43">
        <f>'Freestyle Qualifier Results'!$B$74</f>
        <v>0</v>
      </c>
      <c r="BW2" s="43">
        <f>'Freestyle Qualifier Results'!$B$75</f>
        <v>0</v>
      </c>
      <c r="BX2" s="43">
        <f>'Freestyle Qualifier Results'!$B$76</f>
        <v>0</v>
      </c>
      <c r="BY2" s="43">
        <f>'Freestyle Qualifier Results'!$B$77</f>
        <v>0</v>
      </c>
      <c r="BZ2" s="43">
        <f>'Freestyle Qualifier Results'!$B$78</f>
        <v>0</v>
      </c>
      <c r="CA2" s="43">
        <f>'Freestyle Qualifier Results'!$B$79</f>
        <v>0</v>
      </c>
      <c r="CB2" s="43">
        <f>'Freestyle Qualifier Results'!$B$80</f>
        <v>0</v>
      </c>
      <c r="CC2" s="43">
        <f>'Freestyle Qualifier Results'!$B$81</f>
        <v>0</v>
      </c>
      <c r="CD2" s="43">
        <f>'Freestyle Qualifier Results'!$B$82</f>
        <v>0</v>
      </c>
      <c r="CE2" s="43">
        <f>'Freestyle Qualifier Results'!$B$83</f>
        <v>0</v>
      </c>
      <c r="CF2" s="43">
        <f>'Freestyle Qualifier Results'!$B$84</f>
        <v>0</v>
      </c>
      <c r="CG2" s="43">
        <f>'Freestyle Qualifier Results'!$B$85</f>
        <v>0</v>
      </c>
      <c r="CH2" s="43">
        <f>'Freestyle Qualifier Results'!$B$86</f>
        <v>0</v>
      </c>
      <c r="CI2" s="43">
        <f>'Freestyle Qualifier Results'!$B$87</f>
        <v>0</v>
      </c>
      <c r="CJ2" s="43">
        <f>'Freestyle Qualifier Results'!$B$88</f>
        <v>0</v>
      </c>
      <c r="CK2" s="43">
        <f>'Freestyle Qualifier Results'!$B$89</f>
        <v>0</v>
      </c>
      <c r="CL2" s="43">
        <f>'Freestyle Qualifier Results'!$B$90</f>
        <v>0</v>
      </c>
      <c r="CM2" s="43">
        <f>'Freestyle Qualifier Results'!$B$91</f>
        <v>0</v>
      </c>
      <c r="CN2" s="43">
        <f>'Freestyle Qualifier Results'!$B$92</f>
        <v>0</v>
      </c>
      <c r="CO2" s="43">
        <f>'Freestyle Qualifier Results'!$B$93</f>
        <v>0</v>
      </c>
      <c r="CP2" s="43">
        <f>'Freestyle Qualifier Results'!$B$94</f>
        <v>0</v>
      </c>
      <c r="CQ2" s="43">
        <f>'Freestyle Qualifier Results'!$B$95</f>
        <v>0</v>
      </c>
      <c r="CR2" s="43">
        <f>'Freestyle Qualifier Results'!$B$96</f>
        <v>0</v>
      </c>
      <c r="CS2" s="43">
        <f>'Freestyle Qualifier Results'!$B$97</f>
        <v>0</v>
      </c>
      <c r="CT2" s="43">
        <f>'Freestyle Qualifier Results'!$B$98</f>
        <v>0</v>
      </c>
      <c r="CU2" s="43">
        <f>'Freestyle Qualifier Results'!$B$99</f>
        <v>0</v>
      </c>
      <c r="CV2" s="43">
        <f>'Freestyle Qualifier Results'!$B$100</f>
        <v>0</v>
      </c>
      <c r="CW2" s="43">
        <f>'Freestyle Qualifier Results'!$B$101</f>
        <v>0</v>
      </c>
    </row>
    <row r="3" spans="1:101" x14ac:dyDescent="0.2">
      <c r="A3" s="2" t="s">
        <v>2</v>
      </c>
    </row>
    <row r="4" spans="1:101" x14ac:dyDescent="0.2">
      <c r="A4" s="24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</row>
    <row r="5" spans="1:101" x14ac:dyDescent="0.2">
      <c r="A5" s="24" t="s">
        <v>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</row>
    <row r="6" spans="1:101" x14ac:dyDescent="0.2">
      <c r="A6" s="24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</row>
    <row r="7" spans="1:101" x14ac:dyDescent="0.2">
      <c r="A7" s="25" t="s">
        <v>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</row>
    <row r="8" spans="1:101" x14ac:dyDescent="0.2">
      <c r="A8" s="5" t="s">
        <v>7</v>
      </c>
      <c r="B8" s="35">
        <f>SUM(B4:B7)</f>
        <v>0</v>
      </c>
      <c r="C8" s="35">
        <f t="shared" ref="C8:BN8" si="0">SUM(C4:C7)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  <c r="H8" s="35">
        <f t="shared" si="0"/>
        <v>0</v>
      </c>
      <c r="I8" s="35">
        <f t="shared" si="0"/>
        <v>0</v>
      </c>
      <c r="J8" s="35">
        <f t="shared" si="0"/>
        <v>0</v>
      </c>
      <c r="K8" s="35">
        <f t="shared" si="0"/>
        <v>0</v>
      </c>
      <c r="L8" s="35">
        <f t="shared" si="0"/>
        <v>0</v>
      </c>
      <c r="M8" s="35">
        <f t="shared" si="0"/>
        <v>0</v>
      </c>
      <c r="N8" s="35">
        <f t="shared" si="0"/>
        <v>0</v>
      </c>
      <c r="O8" s="35">
        <f t="shared" si="0"/>
        <v>0</v>
      </c>
      <c r="P8" s="35">
        <f t="shared" si="0"/>
        <v>0</v>
      </c>
      <c r="Q8" s="35">
        <f t="shared" si="0"/>
        <v>0</v>
      </c>
      <c r="R8" s="35">
        <f t="shared" si="0"/>
        <v>0</v>
      </c>
      <c r="S8" s="35">
        <f t="shared" si="0"/>
        <v>0</v>
      </c>
      <c r="T8" s="35">
        <f t="shared" si="0"/>
        <v>0</v>
      </c>
      <c r="U8" s="35">
        <f t="shared" si="0"/>
        <v>0</v>
      </c>
      <c r="V8" s="35">
        <f t="shared" si="0"/>
        <v>0</v>
      </c>
      <c r="W8" s="35">
        <f t="shared" si="0"/>
        <v>0</v>
      </c>
      <c r="X8" s="35">
        <f t="shared" si="0"/>
        <v>0</v>
      </c>
      <c r="Y8" s="35">
        <f t="shared" si="0"/>
        <v>0</v>
      </c>
      <c r="Z8" s="35">
        <f t="shared" si="0"/>
        <v>0</v>
      </c>
      <c r="AA8" s="35">
        <f t="shared" si="0"/>
        <v>0</v>
      </c>
      <c r="AB8" s="35">
        <f t="shared" si="0"/>
        <v>0</v>
      </c>
      <c r="AC8" s="35">
        <f t="shared" si="0"/>
        <v>0</v>
      </c>
      <c r="AD8" s="35">
        <f t="shared" si="0"/>
        <v>0</v>
      </c>
      <c r="AE8" s="35">
        <f t="shared" si="0"/>
        <v>0</v>
      </c>
      <c r="AF8" s="35">
        <f t="shared" si="0"/>
        <v>0</v>
      </c>
      <c r="AG8" s="35">
        <f t="shared" si="0"/>
        <v>0</v>
      </c>
      <c r="AH8" s="35">
        <f t="shared" si="0"/>
        <v>0</v>
      </c>
      <c r="AI8" s="35">
        <f t="shared" si="0"/>
        <v>0</v>
      </c>
      <c r="AJ8" s="35">
        <f t="shared" si="0"/>
        <v>0</v>
      </c>
      <c r="AK8" s="35">
        <f t="shared" si="0"/>
        <v>0</v>
      </c>
      <c r="AL8" s="35">
        <f t="shared" si="0"/>
        <v>0</v>
      </c>
      <c r="AM8" s="35">
        <f t="shared" si="0"/>
        <v>0</v>
      </c>
      <c r="AN8" s="35">
        <f t="shared" si="0"/>
        <v>0</v>
      </c>
      <c r="AO8" s="35">
        <f t="shared" si="0"/>
        <v>0</v>
      </c>
      <c r="AP8" s="35">
        <f t="shared" si="0"/>
        <v>0</v>
      </c>
      <c r="AQ8" s="35">
        <f t="shared" si="0"/>
        <v>0</v>
      </c>
      <c r="AR8" s="35">
        <f t="shared" si="0"/>
        <v>0</v>
      </c>
      <c r="AS8" s="35">
        <f t="shared" si="0"/>
        <v>0</v>
      </c>
      <c r="AT8" s="35">
        <f t="shared" si="0"/>
        <v>0</v>
      </c>
      <c r="AU8" s="35">
        <f t="shared" si="0"/>
        <v>0</v>
      </c>
      <c r="AV8" s="35">
        <f t="shared" si="0"/>
        <v>0</v>
      </c>
      <c r="AW8" s="35">
        <f t="shared" si="0"/>
        <v>0</v>
      </c>
      <c r="AX8" s="35">
        <f t="shared" si="0"/>
        <v>0</v>
      </c>
      <c r="AY8" s="35">
        <f t="shared" si="0"/>
        <v>0</v>
      </c>
      <c r="AZ8" s="35">
        <f t="shared" si="0"/>
        <v>0</v>
      </c>
      <c r="BA8" s="35">
        <f t="shared" si="0"/>
        <v>0</v>
      </c>
      <c r="BB8" s="35">
        <f t="shared" si="0"/>
        <v>0</v>
      </c>
      <c r="BC8" s="35">
        <f t="shared" si="0"/>
        <v>0</v>
      </c>
      <c r="BD8" s="35">
        <f t="shared" si="0"/>
        <v>0</v>
      </c>
      <c r="BE8" s="35">
        <f t="shared" si="0"/>
        <v>0</v>
      </c>
      <c r="BF8" s="35">
        <f t="shared" si="0"/>
        <v>0</v>
      </c>
      <c r="BG8" s="35">
        <f t="shared" si="0"/>
        <v>0</v>
      </c>
      <c r="BH8" s="35">
        <f t="shared" si="0"/>
        <v>0</v>
      </c>
      <c r="BI8" s="35">
        <f t="shared" si="0"/>
        <v>0</v>
      </c>
      <c r="BJ8" s="35">
        <f t="shared" si="0"/>
        <v>0</v>
      </c>
      <c r="BK8" s="35">
        <f t="shared" si="0"/>
        <v>0</v>
      </c>
      <c r="BL8" s="35">
        <f t="shared" si="0"/>
        <v>0</v>
      </c>
      <c r="BM8" s="35">
        <f t="shared" si="0"/>
        <v>0</v>
      </c>
      <c r="BN8" s="35">
        <f t="shared" si="0"/>
        <v>0</v>
      </c>
      <c r="BO8" s="35">
        <f t="shared" ref="BO8:CW8" si="1">SUM(BO4:BO7)</f>
        <v>0</v>
      </c>
      <c r="BP8" s="35">
        <f t="shared" si="1"/>
        <v>0</v>
      </c>
      <c r="BQ8" s="35">
        <f t="shared" si="1"/>
        <v>0</v>
      </c>
      <c r="BR8" s="35">
        <f t="shared" si="1"/>
        <v>0</v>
      </c>
      <c r="BS8" s="35">
        <f t="shared" si="1"/>
        <v>0</v>
      </c>
      <c r="BT8" s="35">
        <f t="shared" si="1"/>
        <v>0</v>
      </c>
      <c r="BU8" s="35">
        <f t="shared" si="1"/>
        <v>0</v>
      </c>
      <c r="BV8" s="35">
        <f t="shared" si="1"/>
        <v>0</v>
      </c>
      <c r="BW8" s="35">
        <f t="shared" si="1"/>
        <v>0</v>
      </c>
      <c r="BX8" s="35">
        <f t="shared" si="1"/>
        <v>0</v>
      </c>
      <c r="BY8" s="35">
        <f t="shared" si="1"/>
        <v>0</v>
      </c>
      <c r="BZ8" s="35">
        <f t="shared" si="1"/>
        <v>0</v>
      </c>
      <c r="CA8" s="35">
        <f t="shared" si="1"/>
        <v>0</v>
      </c>
      <c r="CB8" s="35">
        <f t="shared" si="1"/>
        <v>0</v>
      </c>
      <c r="CC8" s="35">
        <f t="shared" si="1"/>
        <v>0</v>
      </c>
      <c r="CD8" s="35">
        <f t="shared" si="1"/>
        <v>0</v>
      </c>
      <c r="CE8" s="35">
        <f t="shared" si="1"/>
        <v>0</v>
      </c>
      <c r="CF8" s="35">
        <f t="shared" si="1"/>
        <v>0</v>
      </c>
      <c r="CG8" s="35">
        <f t="shared" si="1"/>
        <v>0</v>
      </c>
      <c r="CH8" s="35">
        <f t="shared" si="1"/>
        <v>0</v>
      </c>
      <c r="CI8" s="35">
        <f t="shared" si="1"/>
        <v>0</v>
      </c>
      <c r="CJ8" s="35">
        <f t="shared" si="1"/>
        <v>0</v>
      </c>
      <c r="CK8" s="35">
        <f t="shared" si="1"/>
        <v>0</v>
      </c>
      <c r="CL8" s="35">
        <f t="shared" si="1"/>
        <v>0</v>
      </c>
      <c r="CM8" s="35">
        <f t="shared" si="1"/>
        <v>0</v>
      </c>
      <c r="CN8" s="35">
        <f t="shared" si="1"/>
        <v>0</v>
      </c>
      <c r="CO8" s="35">
        <f t="shared" si="1"/>
        <v>0</v>
      </c>
      <c r="CP8" s="35">
        <f t="shared" si="1"/>
        <v>0</v>
      </c>
      <c r="CQ8" s="35">
        <f t="shared" si="1"/>
        <v>0</v>
      </c>
      <c r="CR8" s="35">
        <f t="shared" si="1"/>
        <v>0</v>
      </c>
      <c r="CS8" s="35">
        <f t="shared" si="1"/>
        <v>0</v>
      </c>
      <c r="CT8" s="35">
        <f t="shared" si="1"/>
        <v>0</v>
      </c>
      <c r="CU8" s="35">
        <f t="shared" si="1"/>
        <v>0</v>
      </c>
      <c r="CV8" s="35">
        <f t="shared" si="1"/>
        <v>0</v>
      </c>
      <c r="CW8" s="35">
        <f t="shared" si="1"/>
        <v>0</v>
      </c>
    </row>
    <row r="9" spans="1:101" x14ac:dyDescent="0.2">
      <c r="A9" s="26" t="s">
        <v>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</row>
    <row r="10" spans="1:101" x14ac:dyDescent="0.2">
      <c r="A10" s="26" t="s">
        <v>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</row>
    <row r="11" spans="1:101" x14ac:dyDescent="0.2">
      <c r="A11" s="26" t="s">
        <v>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</row>
    <row r="12" spans="1:101" x14ac:dyDescent="0.2">
      <c r="A12" s="27" t="s">
        <v>11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</row>
    <row r="13" spans="1:101" x14ac:dyDescent="0.2">
      <c r="A13" s="28" t="s">
        <v>12</v>
      </c>
      <c r="B13" s="36">
        <f>SUM(B9:B12)</f>
        <v>0</v>
      </c>
      <c r="C13" s="36">
        <f t="shared" ref="C13:BN13" si="2">SUM(C9:C12)</f>
        <v>0</v>
      </c>
      <c r="D13" s="36">
        <f t="shared" si="2"/>
        <v>0</v>
      </c>
      <c r="E13" s="36">
        <f t="shared" si="2"/>
        <v>0</v>
      </c>
      <c r="F13" s="36">
        <f t="shared" si="2"/>
        <v>0</v>
      </c>
      <c r="G13" s="36">
        <f t="shared" si="2"/>
        <v>0</v>
      </c>
      <c r="H13" s="36">
        <f t="shared" si="2"/>
        <v>0</v>
      </c>
      <c r="I13" s="36">
        <f t="shared" si="2"/>
        <v>0</v>
      </c>
      <c r="J13" s="36">
        <f t="shared" si="2"/>
        <v>0</v>
      </c>
      <c r="K13" s="36">
        <f t="shared" si="2"/>
        <v>0</v>
      </c>
      <c r="L13" s="36">
        <f t="shared" si="2"/>
        <v>0</v>
      </c>
      <c r="M13" s="36">
        <f t="shared" si="2"/>
        <v>0</v>
      </c>
      <c r="N13" s="36">
        <f t="shared" si="2"/>
        <v>0</v>
      </c>
      <c r="O13" s="36">
        <f t="shared" si="2"/>
        <v>0</v>
      </c>
      <c r="P13" s="36">
        <f t="shared" si="2"/>
        <v>0</v>
      </c>
      <c r="Q13" s="36">
        <f t="shared" si="2"/>
        <v>0</v>
      </c>
      <c r="R13" s="36">
        <f t="shared" si="2"/>
        <v>0</v>
      </c>
      <c r="S13" s="36">
        <f t="shared" si="2"/>
        <v>0</v>
      </c>
      <c r="T13" s="36">
        <f t="shared" si="2"/>
        <v>0</v>
      </c>
      <c r="U13" s="36">
        <f t="shared" si="2"/>
        <v>0</v>
      </c>
      <c r="V13" s="36">
        <f t="shared" si="2"/>
        <v>0</v>
      </c>
      <c r="W13" s="36">
        <f t="shared" si="2"/>
        <v>0</v>
      </c>
      <c r="X13" s="36">
        <f t="shared" si="2"/>
        <v>0</v>
      </c>
      <c r="Y13" s="36">
        <f t="shared" si="2"/>
        <v>0</v>
      </c>
      <c r="Z13" s="36">
        <f t="shared" si="2"/>
        <v>0</v>
      </c>
      <c r="AA13" s="36">
        <f t="shared" si="2"/>
        <v>0</v>
      </c>
      <c r="AB13" s="36">
        <f t="shared" si="2"/>
        <v>0</v>
      </c>
      <c r="AC13" s="36">
        <f t="shared" si="2"/>
        <v>0</v>
      </c>
      <c r="AD13" s="36">
        <f t="shared" si="2"/>
        <v>0</v>
      </c>
      <c r="AE13" s="36">
        <f t="shared" si="2"/>
        <v>0</v>
      </c>
      <c r="AF13" s="36">
        <f t="shared" si="2"/>
        <v>0</v>
      </c>
      <c r="AG13" s="36">
        <f t="shared" si="2"/>
        <v>0</v>
      </c>
      <c r="AH13" s="36">
        <f t="shared" si="2"/>
        <v>0</v>
      </c>
      <c r="AI13" s="36">
        <f t="shared" si="2"/>
        <v>0</v>
      </c>
      <c r="AJ13" s="36">
        <f t="shared" si="2"/>
        <v>0</v>
      </c>
      <c r="AK13" s="36">
        <f t="shared" si="2"/>
        <v>0</v>
      </c>
      <c r="AL13" s="36">
        <f t="shared" si="2"/>
        <v>0</v>
      </c>
      <c r="AM13" s="36">
        <f t="shared" si="2"/>
        <v>0</v>
      </c>
      <c r="AN13" s="36">
        <f t="shared" si="2"/>
        <v>0</v>
      </c>
      <c r="AO13" s="36">
        <f t="shared" si="2"/>
        <v>0</v>
      </c>
      <c r="AP13" s="36">
        <f t="shared" si="2"/>
        <v>0</v>
      </c>
      <c r="AQ13" s="36">
        <f t="shared" si="2"/>
        <v>0</v>
      </c>
      <c r="AR13" s="36">
        <f t="shared" si="2"/>
        <v>0</v>
      </c>
      <c r="AS13" s="36">
        <f t="shared" si="2"/>
        <v>0</v>
      </c>
      <c r="AT13" s="36">
        <f t="shared" si="2"/>
        <v>0</v>
      </c>
      <c r="AU13" s="36">
        <f t="shared" si="2"/>
        <v>0</v>
      </c>
      <c r="AV13" s="36">
        <f t="shared" si="2"/>
        <v>0</v>
      </c>
      <c r="AW13" s="36">
        <f t="shared" si="2"/>
        <v>0</v>
      </c>
      <c r="AX13" s="36">
        <f t="shared" si="2"/>
        <v>0</v>
      </c>
      <c r="AY13" s="36">
        <f t="shared" si="2"/>
        <v>0</v>
      </c>
      <c r="AZ13" s="36">
        <f t="shared" si="2"/>
        <v>0</v>
      </c>
      <c r="BA13" s="36">
        <f t="shared" si="2"/>
        <v>0</v>
      </c>
      <c r="BB13" s="36">
        <f t="shared" si="2"/>
        <v>0</v>
      </c>
      <c r="BC13" s="36">
        <f t="shared" si="2"/>
        <v>0</v>
      </c>
      <c r="BD13" s="36">
        <f t="shared" si="2"/>
        <v>0</v>
      </c>
      <c r="BE13" s="36">
        <f t="shared" si="2"/>
        <v>0</v>
      </c>
      <c r="BF13" s="36">
        <f t="shared" si="2"/>
        <v>0</v>
      </c>
      <c r="BG13" s="36">
        <f t="shared" si="2"/>
        <v>0</v>
      </c>
      <c r="BH13" s="36">
        <f t="shared" si="2"/>
        <v>0</v>
      </c>
      <c r="BI13" s="36">
        <f t="shared" si="2"/>
        <v>0</v>
      </c>
      <c r="BJ13" s="36">
        <f t="shared" si="2"/>
        <v>0</v>
      </c>
      <c r="BK13" s="36">
        <f t="shared" si="2"/>
        <v>0</v>
      </c>
      <c r="BL13" s="36">
        <f t="shared" si="2"/>
        <v>0</v>
      </c>
      <c r="BM13" s="36">
        <f t="shared" si="2"/>
        <v>0</v>
      </c>
      <c r="BN13" s="36">
        <f t="shared" si="2"/>
        <v>0</v>
      </c>
      <c r="BO13" s="36">
        <f t="shared" ref="BO13:CW13" si="3">SUM(BO9:BO12)</f>
        <v>0</v>
      </c>
      <c r="BP13" s="36">
        <f t="shared" si="3"/>
        <v>0</v>
      </c>
      <c r="BQ13" s="36">
        <f t="shared" si="3"/>
        <v>0</v>
      </c>
      <c r="BR13" s="36">
        <f t="shared" si="3"/>
        <v>0</v>
      </c>
      <c r="BS13" s="36">
        <f t="shared" si="3"/>
        <v>0</v>
      </c>
      <c r="BT13" s="36">
        <f t="shared" si="3"/>
        <v>0</v>
      </c>
      <c r="BU13" s="36">
        <f t="shared" si="3"/>
        <v>0</v>
      </c>
      <c r="BV13" s="36">
        <f t="shared" si="3"/>
        <v>0</v>
      </c>
      <c r="BW13" s="36">
        <f t="shared" si="3"/>
        <v>0</v>
      </c>
      <c r="BX13" s="36">
        <f t="shared" si="3"/>
        <v>0</v>
      </c>
      <c r="BY13" s="36">
        <f t="shared" si="3"/>
        <v>0</v>
      </c>
      <c r="BZ13" s="36">
        <f t="shared" si="3"/>
        <v>0</v>
      </c>
      <c r="CA13" s="36">
        <f t="shared" si="3"/>
        <v>0</v>
      </c>
      <c r="CB13" s="36">
        <f t="shared" si="3"/>
        <v>0</v>
      </c>
      <c r="CC13" s="36">
        <f t="shared" si="3"/>
        <v>0</v>
      </c>
      <c r="CD13" s="36">
        <f t="shared" si="3"/>
        <v>0</v>
      </c>
      <c r="CE13" s="36">
        <f t="shared" si="3"/>
        <v>0</v>
      </c>
      <c r="CF13" s="36">
        <f t="shared" si="3"/>
        <v>0</v>
      </c>
      <c r="CG13" s="36">
        <f t="shared" si="3"/>
        <v>0</v>
      </c>
      <c r="CH13" s="36">
        <f t="shared" si="3"/>
        <v>0</v>
      </c>
      <c r="CI13" s="36">
        <f t="shared" si="3"/>
        <v>0</v>
      </c>
      <c r="CJ13" s="36">
        <f t="shared" si="3"/>
        <v>0</v>
      </c>
      <c r="CK13" s="36">
        <f t="shared" si="3"/>
        <v>0</v>
      </c>
      <c r="CL13" s="36">
        <f t="shared" si="3"/>
        <v>0</v>
      </c>
      <c r="CM13" s="36">
        <f t="shared" si="3"/>
        <v>0</v>
      </c>
      <c r="CN13" s="36">
        <f t="shared" si="3"/>
        <v>0</v>
      </c>
      <c r="CO13" s="36">
        <f t="shared" si="3"/>
        <v>0</v>
      </c>
      <c r="CP13" s="36">
        <f t="shared" si="3"/>
        <v>0</v>
      </c>
      <c r="CQ13" s="36">
        <f t="shared" si="3"/>
        <v>0</v>
      </c>
      <c r="CR13" s="36">
        <f t="shared" si="3"/>
        <v>0</v>
      </c>
      <c r="CS13" s="36">
        <f t="shared" si="3"/>
        <v>0</v>
      </c>
      <c r="CT13" s="36">
        <f t="shared" si="3"/>
        <v>0</v>
      </c>
      <c r="CU13" s="36">
        <f t="shared" si="3"/>
        <v>0</v>
      </c>
      <c r="CV13" s="36">
        <f t="shared" si="3"/>
        <v>0</v>
      </c>
      <c r="CW13" s="36">
        <f t="shared" si="3"/>
        <v>0</v>
      </c>
    </row>
    <row r="14" spans="1:101" x14ac:dyDescent="0.2">
      <c r="A14" s="29" t="s">
        <v>13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</row>
    <row r="15" spans="1:101" x14ac:dyDescent="0.2">
      <c r="A15" s="29" t="s">
        <v>14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</row>
    <row r="16" spans="1:101" x14ac:dyDescent="0.2">
      <c r="A16" s="29" t="s">
        <v>15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</row>
    <row r="17" spans="1:101" x14ac:dyDescent="0.2">
      <c r="A17" s="29" t="s">
        <v>16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</row>
    <row r="18" spans="1:101" x14ac:dyDescent="0.2">
      <c r="A18" s="29" t="s">
        <v>17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</row>
    <row r="19" spans="1:101" x14ac:dyDescent="0.2">
      <c r="A19" s="29" t="s">
        <v>18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</row>
    <row r="20" spans="1:101" ht="27" x14ac:dyDescent="0.2">
      <c r="A20" s="29" t="s">
        <v>19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</row>
    <row r="21" spans="1:101" x14ac:dyDescent="0.2">
      <c r="A21" s="30" t="s">
        <v>20</v>
      </c>
      <c r="B21" s="22" t="e">
        <f>(LARGE(B14:B20,1))+LARGE(B14:B20,2)+LARGE(B14:B20,3)+LARGE(B14:B20,4)</f>
        <v>#NUM!</v>
      </c>
      <c r="C21" s="22" t="e">
        <f t="shared" ref="C21:BN21" si="4">(LARGE(C14:C20,1))+LARGE(C14:C20,2)+LARGE(C14:C20,3)+LARGE(C14:C20,4)</f>
        <v>#NUM!</v>
      </c>
      <c r="D21" s="22" t="e">
        <f t="shared" si="4"/>
        <v>#NUM!</v>
      </c>
      <c r="E21" s="22" t="e">
        <f t="shared" si="4"/>
        <v>#NUM!</v>
      </c>
      <c r="F21" s="22" t="e">
        <f t="shared" si="4"/>
        <v>#NUM!</v>
      </c>
      <c r="G21" s="22" t="e">
        <f t="shared" si="4"/>
        <v>#NUM!</v>
      </c>
      <c r="H21" s="22" t="e">
        <f t="shared" si="4"/>
        <v>#NUM!</v>
      </c>
      <c r="I21" s="22" t="e">
        <f t="shared" si="4"/>
        <v>#NUM!</v>
      </c>
      <c r="J21" s="22" t="e">
        <f t="shared" si="4"/>
        <v>#NUM!</v>
      </c>
      <c r="K21" s="22" t="e">
        <f t="shared" si="4"/>
        <v>#NUM!</v>
      </c>
      <c r="L21" s="22" t="e">
        <f t="shared" si="4"/>
        <v>#NUM!</v>
      </c>
      <c r="M21" s="22" t="e">
        <f t="shared" si="4"/>
        <v>#NUM!</v>
      </c>
      <c r="N21" s="22" t="e">
        <f t="shared" si="4"/>
        <v>#NUM!</v>
      </c>
      <c r="O21" s="22" t="e">
        <f t="shared" si="4"/>
        <v>#NUM!</v>
      </c>
      <c r="P21" s="22" t="e">
        <f t="shared" si="4"/>
        <v>#NUM!</v>
      </c>
      <c r="Q21" s="22" t="e">
        <f t="shared" si="4"/>
        <v>#NUM!</v>
      </c>
      <c r="R21" s="22" t="e">
        <f t="shared" si="4"/>
        <v>#NUM!</v>
      </c>
      <c r="S21" s="22" t="e">
        <f t="shared" si="4"/>
        <v>#NUM!</v>
      </c>
      <c r="T21" s="22" t="e">
        <f t="shared" si="4"/>
        <v>#NUM!</v>
      </c>
      <c r="U21" s="22" t="e">
        <f t="shared" si="4"/>
        <v>#NUM!</v>
      </c>
      <c r="V21" s="22" t="e">
        <f t="shared" si="4"/>
        <v>#NUM!</v>
      </c>
      <c r="W21" s="22" t="e">
        <f t="shared" si="4"/>
        <v>#NUM!</v>
      </c>
      <c r="X21" s="22" t="e">
        <f t="shared" si="4"/>
        <v>#NUM!</v>
      </c>
      <c r="Y21" s="22" t="e">
        <f t="shared" si="4"/>
        <v>#NUM!</v>
      </c>
      <c r="Z21" s="22" t="e">
        <f t="shared" si="4"/>
        <v>#NUM!</v>
      </c>
      <c r="AA21" s="22" t="e">
        <f t="shared" si="4"/>
        <v>#NUM!</v>
      </c>
      <c r="AB21" s="22" t="e">
        <f t="shared" si="4"/>
        <v>#NUM!</v>
      </c>
      <c r="AC21" s="22" t="e">
        <f t="shared" si="4"/>
        <v>#NUM!</v>
      </c>
      <c r="AD21" s="22" t="e">
        <f t="shared" si="4"/>
        <v>#NUM!</v>
      </c>
      <c r="AE21" s="22" t="e">
        <f t="shared" si="4"/>
        <v>#NUM!</v>
      </c>
      <c r="AF21" s="22" t="e">
        <f t="shared" si="4"/>
        <v>#NUM!</v>
      </c>
      <c r="AG21" s="22" t="e">
        <f t="shared" si="4"/>
        <v>#NUM!</v>
      </c>
      <c r="AH21" s="22" t="e">
        <f t="shared" si="4"/>
        <v>#NUM!</v>
      </c>
      <c r="AI21" s="22" t="e">
        <f t="shared" si="4"/>
        <v>#NUM!</v>
      </c>
      <c r="AJ21" s="22" t="e">
        <f t="shared" si="4"/>
        <v>#NUM!</v>
      </c>
      <c r="AK21" s="22" t="e">
        <f t="shared" si="4"/>
        <v>#NUM!</v>
      </c>
      <c r="AL21" s="22" t="e">
        <f t="shared" si="4"/>
        <v>#NUM!</v>
      </c>
      <c r="AM21" s="22" t="e">
        <f t="shared" si="4"/>
        <v>#NUM!</v>
      </c>
      <c r="AN21" s="22" t="e">
        <f t="shared" si="4"/>
        <v>#NUM!</v>
      </c>
      <c r="AO21" s="22" t="e">
        <f t="shared" si="4"/>
        <v>#NUM!</v>
      </c>
      <c r="AP21" s="22" t="e">
        <f t="shared" si="4"/>
        <v>#NUM!</v>
      </c>
      <c r="AQ21" s="22" t="e">
        <f t="shared" si="4"/>
        <v>#NUM!</v>
      </c>
      <c r="AR21" s="22" t="e">
        <f t="shared" si="4"/>
        <v>#NUM!</v>
      </c>
      <c r="AS21" s="22" t="e">
        <f t="shared" si="4"/>
        <v>#NUM!</v>
      </c>
      <c r="AT21" s="22" t="e">
        <f t="shared" si="4"/>
        <v>#NUM!</v>
      </c>
      <c r="AU21" s="22" t="e">
        <f t="shared" si="4"/>
        <v>#NUM!</v>
      </c>
      <c r="AV21" s="22" t="e">
        <f t="shared" si="4"/>
        <v>#NUM!</v>
      </c>
      <c r="AW21" s="22" t="e">
        <f t="shared" si="4"/>
        <v>#NUM!</v>
      </c>
      <c r="AX21" s="22" t="e">
        <f t="shared" si="4"/>
        <v>#NUM!</v>
      </c>
      <c r="AY21" s="22" t="e">
        <f t="shared" si="4"/>
        <v>#NUM!</v>
      </c>
      <c r="AZ21" s="22" t="e">
        <f t="shared" si="4"/>
        <v>#NUM!</v>
      </c>
      <c r="BA21" s="22" t="e">
        <f t="shared" si="4"/>
        <v>#NUM!</v>
      </c>
      <c r="BB21" s="22" t="e">
        <f t="shared" si="4"/>
        <v>#NUM!</v>
      </c>
      <c r="BC21" s="22" t="e">
        <f t="shared" si="4"/>
        <v>#NUM!</v>
      </c>
      <c r="BD21" s="22" t="e">
        <f t="shared" si="4"/>
        <v>#NUM!</v>
      </c>
      <c r="BE21" s="22" t="e">
        <f t="shared" si="4"/>
        <v>#NUM!</v>
      </c>
      <c r="BF21" s="22" t="e">
        <f t="shared" si="4"/>
        <v>#NUM!</v>
      </c>
      <c r="BG21" s="22" t="e">
        <f t="shared" si="4"/>
        <v>#NUM!</v>
      </c>
      <c r="BH21" s="22" t="e">
        <f t="shared" si="4"/>
        <v>#NUM!</v>
      </c>
      <c r="BI21" s="22" t="e">
        <f t="shared" si="4"/>
        <v>#NUM!</v>
      </c>
      <c r="BJ21" s="22" t="e">
        <f t="shared" si="4"/>
        <v>#NUM!</v>
      </c>
      <c r="BK21" s="22" t="e">
        <f t="shared" si="4"/>
        <v>#NUM!</v>
      </c>
      <c r="BL21" s="22" t="e">
        <f t="shared" si="4"/>
        <v>#NUM!</v>
      </c>
      <c r="BM21" s="22" t="e">
        <f t="shared" si="4"/>
        <v>#NUM!</v>
      </c>
      <c r="BN21" s="22" t="e">
        <f t="shared" si="4"/>
        <v>#NUM!</v>
      </c>
      <c r="BO21" s="22" t="e">
        <f t="shared" ref="BO21:CW21" si="5">(LARGE(BO14:BO20,1))+LARGE(BO14:BO20,2)+LARGE(BO14:BO20,3)+LARGE(BO14:BO20,4)</f>
        <v>#NUM!</v>
      </c>
      <c r="BP21" s="22" t="e">
        <f t="shared" si="5"/>
        <v>#NUM!</v>
      </c>
      <c r="BQ21" s="22" t="e">
        <f t="shared" si="5"/>
        <v>#NUM!</v>
      </c>
      <c r="BR21" s="22" t="e">
        <f t="shared" si="5"/>
        <v>#NUM!</v>
      </c>
      <c r="BS21" s="22" t="e">
        <f t="shared" si="5"/>
        <v>#NUM!</v>
      </c>
      <c r="BT21" s="22" t="e">
        <f t="shared" si="5"/>
        <v>#NUM!</v>
      </c>
      <c r="BU21" s="22" t="e">
        <f t="shared" si="5"/>
        <v>#NUM!</v>
      </c>
      <c r="BV21" s="22" t="e">
        <f t="shared" si="5"/>
        <v>#NUM!</v>
      </c>
      <c r="BW21" s="22" t="e">
        <f t="shared" si="5"/>
        <v>#NUM!</v>
      </c>
      <c r="BX21" s="22" t="e">
        <f t="shared" si="5"/>
        <v>#NUM!</v>
      </c>
      <c r="BY21" s="22" t="e">
        <f t="shared" si="5"/>
        <v>#NUM!</v>
      </c>
      <c r="BZ21" s="22" t="e">
        <f t="shared" si="5"/>
        <v>#NUM!</v>
      </c>
      <c r="CA21" s="22" t="e">
        <f t="shared" si="5"/>
        <v>#NUM!</v>
      </c>
      <c r="CB21" s="22" t="e">
        <f t="shared" si="5"/>
        <v>#NUM!</v>
      </c>
      <c r="CC21" s="22" t="e">
        <f t="shared" si="5"/>
        <v>#NUM!</v>
      </c>
      <c r="CD21" s="22" t="e">
        <f t="shared" si="5"/>
        <v>#NUM!</v>
      </c>
      <c r="CE21" s="22" t="e">
        <f t="shared" si="5"/>
        <v>#NUM!</v>
      </c>
      <c r="CF21" s="22" t="e">
        <f t="shared" si="5"/>
        <v>#NUM!</v>
      </c>
      <c r="CG21" s="22" t="e">
        <f t="shared" si="5"/>
        <v>#NUM!</v>
      </c>
      <c r="CH21" s="22" t="e">
        <f t="shared" si="5"/>
        <v>#NUM!</v>
      </c>
      <c r="CI21" s="22" t="e">
        <f t="shared" si="5"/>
        <v>#NUM!</v>
      </c>
      <c r="CJ21" s="22" t="e">
        <f t="shared" si="5"/>
        <v>#NUM!</v>
      </c>
      <c r="CK21" s="22" t="e">
        <f t="shared" si="5"/>
        <v>#NUM!</v>
      </c>
      <c r="CL21" s="22" t="e">
        <f t="shared" si="5"/>
        <v>#NUM!</v>
      </c>
      <c r="CM21" s="22" t="e">
        <f t="shared" si="5"/>
        <v>#NUM!</v>
      </c>
      <c r="CN21" s="22" t="e">
        <f t="shared" si="5"/>
        <v>#NUM!</v>
      </c>
      <c r="CO21" s="22" t="e">
        <f t="shared" si="5"/>
        <v>#NUM!</v>
      </c>
      <c r="CP21" s="22" t="e">
        <f t="shared" si="5"/>
        <v>#NUM!</v>
      </c>
      <c r="CQ21" s="22" t="e">
        <f t="shared" si="5"/>
        <v>#NUM!</v>
      </c>
      <c r="CR21" s="22" t="e">
        <f t="shared" si="5"/>
        <v>#NUM!</v>
      </c>
      <c r="CS21" s="22" t="e">
        <f t="shared" si="5"/>
        <v>#NUM!</v>
      </c>
      <c r="CT21" s="22" t="e">
        <f t="shared" si="5"/>
        <v>#NUM!</v>
      </c>
      <c r="CU21" s="22" t="e">
        <f t="shared" si="5"/>
        <v>#NUM!</v>
      </c>
      <c r="CV21" s="22" t="e">
        <f t="shared" si="5"/>
        <v>#NUM!</v>
      </c>
      <c r="CW21" s="22" t="e">
        <f t="shared" si="5"/>
        <v>#NUM!</v>
      </c>
    </row>
    <row r="22" spans="1:101" x14ac:dyDescent="0.2">
      <c r="A22" s="31" t="s">
        <v>21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</row>
    <row r="23" spans="1:101" x14ac:dyDescent="0.2">
      <c r="A23" s="32" t="s">
        <v>22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</row>
    <row r="24" spans="1:101" x14ac:dyDescent="0.2">
      <c r="A24" s="33" t="s">
        <v>23</v>
      </c>
      <c r="B24" s="37" t="str">
        <f>+IF((B22+B23)&gt;=18,10*B23/(B23+B22),"Not OK")</f>
        <v>Not OK</v>
      </c>
      <c r="C24" s="37" t="str">
        <f t="shared" ref="C24:BN24" si="6">+IF((C22+C23)&gt;=18,10*C23/(C23+C22),"Not OK")</f>
        <v>Not OK</v>
      </c>
      <c r="D24" s="37" t="str">
        <f t="shared" si="6"/>
        <v>Not OK</v>
      </c>
      <c r="E24" s="37" t="str">
        <f t="shared" si="6"/>
        <v>Not OK</v>
      </c>
      <c r="F24" s="37" t="str">
        <f t="shared" si="6"/>
        <v>Not OK</v>
      </c>
      <c r="G24" s="37" t="str">
        <f t="shared" si="6"/>
        <v>Not OK</v>
      </c>
      <c r="H24" s="37" t="str">
        <f t="shared" si="6"/>
        <v>Not OK</v>
      </c>
      <c r="I24" s="37" t="str">
        <f t="shared" si="6"/>
        <v>Not OK</v>
      </c>
      <c r="J24" s="37" t="str">
        <f t="shared" si="6"/>
        <v>Not OK</v>
      </c>
      <c r="K24" s="37" t="str">
        <f t="shared" si="6"/>
        <v>Not OK</v>
      </c>
      <c r="L24" s="37" t="str">
        <f t="shared" si="6"/>
        <v>Not OK</v>
      </c>
      <c r="M24" s="37" t="str">
        <f t="shared" si="6"/>
        <v>Not OK</v>
      </c>
      <c r="N24" s="37" t="str">
        <f t="shared" si="6"/>
        <v>Not OK</v>
      </c>
      <c r="O24" s="37" t="str">
        <f t="shared" si="6"/>
        <v>Not OK</v>
      </c>
      <c r="P24" s="37" t="str">
        <f t="shared" si="6"/>
        <v>Not OK</v>
      </c>
      <c r="Q24" s="37" t="str">
        <f t="shared" si="6"/>
        <v>Not OK</v>
      </c>
      <c r="R24" s="37" t="str">
        <f t="shared" si="6"/>
        <v>Not OK</v>
      </c>
      <c r="S24" s="37" t="str">
        <f t="shared" si="6"/>
        <v>Not OK</v>
      </c>
      <c r="T24" s="37" t="str">
        <f t="shared" si="6"/>
        <v>Not OK</v>
      </c>
      <c r="U24" s="37" t="str">
        <f t="shared" si="6"/>
        <v>Not OK</v>
      </c>
      <c r="V24" s="37" t="str">
        <f t="shared" si="6"/>
        <v>Not OK</v>
      </c>
      <c r="W24" s="37" t="str">
        <f t="shared" si="6"/>
        <v>Not OK</v>
      </c>
      <c r="X24" s="37" t="str">
        <f t="shared" si="6"/>
        <v>Not OK</v>
      </c>
      <c r="Y24" s="37" t="str">
        <f t="shared" si="6"/>
        <v>Not OK</v>
      </c>
      <c r="Z24" s="37" t="str">
        <f t="shared" si="6"/>
        <v>Not OK</v>
      </c>
      <c r="AA24" s="37" t="str">
        <f t="shared" si="6"/>
        <v>Not OK</v>
      </c>
      <c r="AB24" s="37" t="str">
        <f t="shared" si="6"/>
        <v>Not OK</v>
      </c>
      <c r="AC24" s="37" t="str">
        <f t="shared" si="6"/>
        <v>Not OK</v>
      </c>
      <c r="AD24" s="37" t="str">
        <f t="shared" si="6"/>
        <v>Not OK</v>
      </c>
      <c r="AE24" s="37" t="str">
        <f t="shared" si="6"/>
        <v>Not OK</v>
      </c>
      <c r="AF24" s="37" t="str">
        <f t="shared" si="6"/>
        <v>Not OK</v>
      </c>
      <c r="AG24" s="37" t="str">
        <f t="shared" si="6"/>
        <v>Not OK</v>
      </c>
      <c r="AH24" s="37" t="str">
        <f t="shared" si="6"/>
        <v>Not OK</v>
      </c>
      <c r="AI24" s="37" t="str">
        <f t="shared" si="6"/>
        <v>Not OK</v>
      </c>
      <c r="AJ24" s="37" t="str">
        <f t="shared" si="6"/>
        <v>Not OK</v>
      </c>
      <c r="AK24" s="37" t="str">
        <f t="shared" si="6"/>
        <v>Not OK</v>
      </c>
      <c r="AL24" s="37" t="str">
        <f t="shared" si="6"/>
        <v>Not OK</v>
      </c>
      <c r="AM24" s="37" t="str">
        <f t="shared" si="6"/>
        <v>Not OK</v>
      </c>
      <c r="AN24" s="37" t="str">
        <f t="shared" si="6"/>
        <v>Not OK</v>
      </c>
      <c r="AO24" s="37" t="str">
        <f t="shared" si="6"/>
        <v>Not OK</v>
      </c>
      <c r="AP24" s="37" t="str">
        <f t="shared" si="6"/>
        <v>Not OK</v>
      </c>
      <c r="AQ24" s="37" t="str">
        <f t="shared" si="6"/>
        <v>Not OK</v>
      </c>
      <c r="AR24" s="37" t="str">
        <f t="shared" si="6"/>
        <v>Not OK</v>
      </c>
      <c r="AS24" s="37" t="str">
        <f t="shared" si="6"/>
        <v>Not OK</v>
      </c>
      <c r="AT24" s="37" t="str">
        <f t="shared" si="6"/>
        <v>Not OK</v>
      </c>
      <c r="AU24" s="37" t="str">
        <f t="shared" si="6"/>
        <v>Not OK</v>
      </c>
      <c r="AV24" s="37" t="str">
        <f t="shared" si="6"/>
        <v>Not OK</v>
      </c>
      <c r="AW24" s="37" t="str">
        <f t="shared" si="6"/>
        <v>Not OK</v>
      </c>
      <c r="AX24" s="37" t="str">
        <f t="shared" si="6"/>
        <v>Not OK</v>
      </c>
      <c r="AY24" s="37" t="str">
        <f t="shared" si="6"/>
        <v>Not OK</v>
      </c>
      <c r="AZ24" s="37" t="str">
        <f t="shared" si="6"/>
        <v>Not OK</v>
      </c>
      <c r="BA24" s="37" t="str">
        <f t="shared" si="6"/>
        <v>Not OK</v>
      </c>
      <c r="BB24" s="37" t="str">
        <f t="shared" si="6"/>
        <v>Not OK</v>
      </c>
      <c r="BC24" s="37" t="str">
        <f t="shared" si="6"/>
        <v>Not OK</v>
      </c>
      <c r="BD24" s="37" t="str">
        <f t="shared" si="6"/>
        <v>Not OK</v>
      </c>
      <c r="BE24" s="37" t="str">
        <f t="shared" si="6"/>
        <v>Not OK</v>
      </c>
      <c r="BF24" s="37" t="str">
        <f t="shared" si="6"/>
        <v>Not OK</v>
      </c>
      <c r="BG24" s="37" t="str">
        <f t="shared" si="6"/>
        <v>Not OK</v>
      </c>
      <c r="BH24" s="37" t="str">
        <f t="shared" si="6"/>
        <v>Not OK</v>
      </c>
      <c r="BI24" s="37" t="str">
        <f t="shared" si="6"/>
        <v>Not OK</v>
      </c>
      <c r="BJ24" s="37" t="str">
        <f t="shared" si="6"/>
        <v>Not OK</v>
      </c>
      <c r="BK24" s="37" t="str">
        <f t="shared" si="6"/>
        <v>Not OK</v>
      </c>
      <c r="BL24" s="37" t="str">
        <f t="shared" si="6"/>
        <v>Not OK</v>
      </c>
      <c r="BM24" s="37" t="str">
        <f t="shared" si="6"/>
        <v>Not OK</v>
      </c>
      <c r="BN24" s="37" t="str">
        <f t="shared" si="6"/>
        <v>Not OK</v>
      </c>
      <c r="BO24" s="37" t="str">
        <f t="shared" ref="BO24:CW24" si="7">+IF((BO22+BO23)&gt;=18,10*BO23/(BO23+BO22),"Not OK")</f>
        <v>Not OK</v>
      </c>
      <c r="BP24" s="37" t="str">
        <f t="shared" si="7"/>
        <v>Not OK</v>
      </c>
      <c r="BQ24" s="37" t="str">
        <f t="shared" si="7"/>
        <v>Not OK</v>
      </c>
      <c r="BR24" s="37" t="str">
        <f t="shared" si="7"/>
        <v>Not OK</v>
      </c>
      <c r="BS24" s="37" t="str">
        <f t="shared" si="7"/>
        <v>Not OK</v>
      </c>
      <c r="BT24" s="37" t="str">
        <f t="shared" si="7"/>
        <v>Not OK</v>
      </c>
      <c r="BU24" s="37" t="str">
        <f t="shared" si="7"/>
        <v>Not OK</v>
      </c>
      <c r="BV24" s="37" t="str">
        <f t="shared" si="7"/>
        <v>Not OK</v>
      </c>
      <c r="BW24" s="37" t="str">
        <f t="shared" si="7"/>
        <v>Not OK</v>
      </c>
      <c r="BX24" s="37" t="str">
        <f t="shared" si="7"/>
        <v>Not OK</v>
      </c>
      <c r="BY24" s="37" t="str">
        <f t="shared" si="7"/>
        <v>Not OK</v>
      </c>
      <c r="BZ24" s="37" t="str">
        <f t="shared" si="7"/>
        <v>Not OK</v>
      </c>
      <c r="CA24" s="37" t="str">
        <f t="shared" si="7"/>
        <v>Not OK</v>
      </c>
      <c r="CB24" s="37" t="str">
        <f t="shared" si="7"/>
        <v>Not OK</v>
      </c>
      <c r="CC24" s="37" t="str">
        <f t="shared" si="7"/>
        <v>Not OK</v>
      </c>
      <c r="CD24" s="37" t="str">
        <f t="shared" si="7"/>
        <v>Not OK</v>
      </c>
      <c r="CE24" s="37" t="str">
        <f t="shared" si="7"/>
        <v>Not OK</v>
      </c>
      <c r="CF24" s="37" t="str">
        <f t="shared" si="7"/>
        <v>Not OK</v>
      </c>
      <c r="CG24" s="37" t="str">
        <f t="shared" si="7"/>
        <v>Not OK</v>
      </c>
      <c r="CH24" s="37" t="str">
        <f t="shared" si="7"/>
        <v>Not OK</v>
      </c>
      <c r="CI24" s="37" t="str">
        <f t="shared" si="7"/>
        <v>Not OK</v>
      </c>
      <c r="CJ24" s="37" t="str">
        <f t="shared" si="7"/>
        <v>Not OK</v>
      </c>
      <c r="CK24" s="37" t="str">
        <f t="shared" si="7"/>
        <v>Not OK</v>
      </c>
      <c r="CL24" s="37" t="str">
        <f t="shared" si="7"/>
        <v>Not OK</v>
      </c>
      <c r="CM24" s="37" t="str">
        <f t="shared" si="7"/>
        <v>Not OK</v>
      </c>
      <c r="CN24" s="37" t="str">
        <f t="shared" si="7"/>
        <v>Not OK</v>
      </c>
      <c r="CO24" s="37" t="str">
        <f t="shared" si="7"/>
        <v>Not OK</v>
      </c>
      <c r="CP24" s="37" t="str">
        <f t="shared" si="7"/>
        <v>Not OK</v>
      </c>
      <c r="CQ24" s="37" t="str">
        <f t="shared" si="7"/>
        <v>Not OK</v>
      </c>
      <c r="CR24" s="37" t="str">
        <f t="shared" si="7"/>
        <v>Not OK</v>
      </c>
      <c r="CS24" s="37" t="str">
        <f t="shared" si="7"/>
        <v>Not OK</v>
      </c>
      <c r="CT24" s="37" t="str">
        <f t="shared" si="7"/>
        <v>Not OK</v>
      </c>
      <c r="CU24" s="37" t="str">
        <f t="shared" si="7"/>
        <v>Not OK</v>
      </c>
      <c r="CV24" s="37" t="str">
        <f t="shared" si="7"/>
        <v>Not OK</v>
      </c>
      <c r="CW24" s="37" t="str">
        <f t="shared" si="7"/>
        <v>Not OK</v>
      </c>
    </row>
    <row r="25" spans="1:101" x14ac:dyDescent="0.2">
      <c r="A25" s="14" t="s">
        <v>24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</row>
    <row r="26" spans="1:101" x14ac:dyDescent="0.2">
      <c r="A26" s="15" t="s">
        <v>25</v>
      </c>
      <c r="B26" s="38" t="e">
        <f>B8+B13+B21+B24-B25</f>
        <v>#NUM!</v>
      </c>
      <c r="C26" s="38" t="e">
        <f t="shared" ref="C26:BN26" si="8">C8+C13+C21+C24-C25</f>
        <v>#NUM!</v>
      </c>
      <c r="D26" s="38" t="e">
        <f t="shared" si="8"/>
        <v>#NUM!</v>
      </c>
      <c r="E26" s="38" t="e">
        <f t="shared" si="8"/>
        <v>#NUM!</v>
      </c>
      <c r="F26" s="38" t="e">
        <f t="shared" si="8"/>
        <v>#NUM!</v>
      </c>
      <c r="G26" s="38" t="e">
        <f t="shared" si="8"/>
        <v>#NUM!</v>
      </c>
      <c r="H26" s="38" t="e">
        <f t="shared" si="8"/>
        <v>#NUM!</v>
      </c>
      <c r="I26" s="38" t="e">
        <f t="shared" si="8"/>
        <v>#NUM!</v>
      </c>
      <c r="J26" s="38" t="e">
        <f t="shared" si="8"/>
        <v>#NUM!</v>
      </c>
      <c r="K26" s="38" t="e">
        <f t="shared" si="8"/>
        <v>#NUM!</v>
      </c>
      <c r="L26" s="38" t="e">
        <f t="shared" si="8"/>
        <v>#NUM!</v>
      </c>
      <c r="M26" s="38" t="e">
        <f t="shared" si="8"/>
        <v>#NUM!</v>
      </c>
      <c r="N26" s="38" t="e">
        <f t="shared" si="8"/>
        <v>#NUM!</v>
      </c>
      <c r="O26" s="38" t="e">
        <f t="shared" si="8"/>
        <v>#NUM!</v>
      </c>
      <c r="P26" s="38" t="e">
        <f t="shared" si="8"/>
        <v>#NUM!</v>
      </c>
      <c r="Q26" s="38" t="e">
        <f t="shared" si="8"/>
        <v>#NUM!</v>
      </c>
      <c r="R26" s="38" t="e">
        <f t="shared" si="8"/>
        <v>#NUM!</v>
      </c>
      <c r="S26" s="38" t="e">
        <f t="shared" si="8"/>
        <v>#NUM!</v>
      </c>
      <c r="T26" s="38" t="e">
        <f t="shared" si="8"/>
        <v>#NUM!</v>
      </c>
      <c r="U26" s="38" t="e">
        <f t="shared" si="8"/>
        <v>#NUM!</v>
      </c>
      <c r="V26" s="38" t="e">
        <f t="shared" si="8"/>
        <v>#NUM!</v>
      </c>
      <c r="W26" s="38" t="e">
        <f t="shared" si="8"/>
        <v>#NUM!</v>
      </c>
      <c r="X26" s="38" t="e">
        <f t="shared" si="8"/>
        <v>#NUM!</v>
      </c>
      <c r="Y26" s="38" t="e">
        <f t="shared" si="8"/>
        <v>#NUM!</v>
      </c>
      <c r="Z26" s="38" t="e">
        <f t="shared" si="8"/>
        <v>#NUM!</v>
      </c>
      <c r="AA26" s="38" t="e">
        <f t="shared" si="8"/>
        <v>#NUM!</v>
      </c>
      <c r="AB26" s="38" t="e">
        <f t="shared" si="8"/>
        <v>#NUM!</v>
      </c>
      <c r="AC26" s="38" t="e">
        <f t="shared" si="8"/>
        <v>#NUM!</v>
      </c>
      <c r="AD26" s="38" t="e">
        <f t="shared" si="8"/>
        <v>#NUM!</v>
      </c>
      <c r="AE26" s="38" t="e">
        <f t="shared" si="8"/>
        <v>#NUM!</v>
      </c>
      <c r="AF26" s="38" t="e">
        <f t="shared" si="8"/>
        <v>#NUM!</v>
      </c>
      <c r="AG26" s="38" t="e">
        <f t="shared" si="8"/>
        <v>#NUM!</v>
      </c>
      <c r="AH26" s="38" t="e">
        <f t="shared" si="8"/>
        <v>#NUM!</v>
      </c>
      <c r="AI26" s="38" t="e">
        <f t="shared" si="8"/>
        <v>#NUM!</v>
      </c>
      <c r="AJ26" s="38" t="e">
        <f t="shared" si="8"/>
        <v>#NUM!</v>
      </c>
      <c r="AK26" s="38" t="e">
        <f t="shared" si="8"/>
        <v>#NUM!</v>
      </c>
      <c r="AL26" s="38" t="e">
        <f t="shared" si="8"/>
        <v>#NUM!</v>
      </c>
      <c r="AM26" s="38" t="e">
        <f t="shared" si="8"/>
        <v>#NUM!</v>
      </c>
      <c r="AN26" s="38" t="e">
        <f t="shared" si="8"/>
        <v>#NUM!</v>
      </c>
      <c r="AO26" s="38" t="e">
        <f t="shared" si="8"/>
        <v>#NUM!</v>
      </c>
      <c r="AP26" s="38" t="e">
        <f t="shared" si="8"/>
        <v>#NUM!</v>
      </c>
      <c r="AQ26" s="38" t="e">
        <f t="shared" si="8"/>
        <v>#NUM!</v>
      </c>
      <c r="AR26" s="38" t="e">
        <f t="shared" si="8"/>
        <v>#NUM!</v>
      </c>
      <c r="AS26" s="38" t="e">
        <f t="shared" si="8"/>
        <v>#NUM!</v>
      </c>
      <c r="AT26" s="38" t="e">
        <f t="shared" si="8"/>
        <v>#NUM!</v>
      </c>
      <c r="AU26" s="38" t="e">
        <f t="shared" si="8"/>
        <v>#NUM!</v>
      </c>
      <c r="AV26" s="38" t="e">
        <f t="shared" si="8"/>
        <v>#NUM!</v>
      </c>
      <c r="AW26" s="38" t="e">
        <f t="shared" si="8"/>
        <v>#NUM!</v>
      </c>
      <c r="AX26" s="38" t="e">
        <f t="shared" si="8"/>
        <v>#NUM!</v>
      </c>
      <c r="AY26" s="38" t="e">
        <f t="shared" si="8"/>
        <v>#NUM!</v>
      </c>
      <c r="AZ26" s="38" t="e">
        <f t="shared" si="8"/>
        <v>#NUM!</v>
      </c>
      <c r="BA26" s="38" t="e">
        <f t="shared" si="8"/>
        <v>#NUM!</v>
      </c>
      <c r="BB26" s="38" t="e">
        <f t="shared" si="8"/>
        <v>#NUM!</v>
      </c>
      <c r="BC26" s="38" t="e">
        <f t="shared" si="8"/>
        <v>#NUM!</v>
      </c>
      <c r="BD26" s="38" t="e">
        <f t="shared" si="8"/>
        <v>#NUM!</v>
      </c>
      <c r="BE26" s="38" t="e">
        <f t="shared" si="8"/>
        <v>#NUM!</v>
      </c>
      <c r="BF26" s="38" t="e">
        <f t="shared" si="8"/>
        <v>#NUM!</v>
      </c>
      <c r="BG26" s="38" t="e">
        <f t="shared" si="8"/>
        <v>#NUM!</v>
      </c>
      <c r="BH26" s="38" t="e">
        <f t="shared" si="8"/>
        <v>#NUM!</v>
      </c>
      <c r="BI26" s="38" t="e">
        <f t="shared" si="8"/>
        <v>#NUM!</v>
      </c>
      <c r="BJ26" s="38" t="e">
        <f t="shared" si="8"/>
        <v>#NUM!</v>
      </c>
      <c r="BK26" s="38" t="e">
        <f t="shared" si="8"/>
        <v>#NUM!</v>
      </c>
      <c r="BL26" s="38" t="e">
        <f t="shared" si="8"/>
        <v>#NUM!</v>
      </c>
      <c r="BM26" s="38" t="e">
        <f t="shared" si="8"/>
        <v>#NUM!</v>
      </c>
      <c r="BN26" s="38" t="e">
        <f t="shared" si="8"/>
        <v>#NUM!</v>
      </c>
      <c r="BO26" s="38" t="e">
        <f t="shared" ref="BO26:CW26" si="9">BO8+BO13+BO21+BO24-BO25</f>
        <v>#NUM!</v>
      </c>
      <c r="BP26" s="38" t="e">
        <f t="shared" si="9"/>
        <v>#NUM!</v>
      </c>
      <c r="BQ26" s="38" t="e">
        <f t="shared" si="9"/>
        <v>#NUM!</v>
      </c>
      <c r="BR26" s="38" t="e">
        <f t="shared" si="9"/>
        <v>#NUM!</v>
      </c>
      <c r="BS26" s="38" t="e">
        <f t="shared" si="9"/>
        <v>#NUM!</v>
      </c>
      <c r="BT26" s="38" t="e">
        <f t="shared" si="9"/>
        <v>#NUM!</v>
      </c>
      <c r="BU26" s="38" t="e">
        <f t="shared" si="9"/>
        <v>#NUM!</v>
      </c>
      <c r="BV26" s="38" t="e">
        <f t="shared" si="9"/>
        <v>#NUM!</v>
      </c>
      <c r="BW26" s="38" t="e">
        <f t="shared" si="9"/>
        <v>#NUM!</v>
      </c>
      <c r="BX26" s="38" t="e">
        <f t="shared" si="9"/>
        <v>#NUM!</v>
      </c>
      <c r="BY26" s="38" t="e">
        <f t="shared" si="9"/>
        <v>#NUM!</v>
      </c>
      <c r="BZ26" s="38" t="e">
        <f t="shared" si="9"/>
        <v>#NUM!</v>
      </c>
      <c r="CA26" s="38" t="e">
        <f t="shared" si="9"/>
        <v>#NUM!</v>
      </c>
      <c r="CB26" s="38" t="e">
        <f t="shared" si="9"/>
        <v>#NUM!</v>
      </c>
      <c r="CC26" s="38" t="e">
        <f t="shared" si="9"/>
        <v>#NUM!</v>
      </c>
      <c r="CD26" s="38" t="e">
        <f t="shared" si="9"/>
        <v>#NUM!</v>
      </c>
      <c r="CE26" s="38" t="e">
        <f t="shared" si="9"/>
        <v>#NUM!</v>
      </c>
      <c r="CF26" s="38" t="e">
        <f t="shared" si="9"/>
        <v>#NUM!</v>
      </c>
      <c r="CG26" s="38" t="e">
        <f t="shared" si="9"/>
        <v>#NUM!</v>
      </c>
      <c r="CH26" s="38" t="e">
        <f t="shared" si="9"/>
        <v>#NUM!</v>
      </c>
      <c r="CI26" s="38" t="e">
        <f t="shared" si="9"/>
        <v>#NUM!</v>
      </c>
      <c r="CJ26" s="38" t="e">
        <f t="shared" si="9"/>
        <v>#NUM!</v>
      </c>
      <c r="CK26" s="38" t="e">
        <f t="shared" si="9"/>
        <v>#NUM!</v>
      </c>
      <c r="CL26" s="38" t="e">
        <f t="shared" si="9"/>
        <v>#NUM!</v>
      </c>
      <c r="CM26" s="38" t="e">
        <f t="shared" si="9"/>
        <v>#NUM!</v>
      </c>
      <c r="CN26" s="38" t="e">
        <f t="shared" si="9"/>
        <v>#NUM!</v>
      </c>
      <c r="CO26" s="38" t="e">
        <f t="shared" si="9"/>
        <v>#NUM!</v>
      </c>
      <c r="CP26" s="38" t="e">
        <f t="shared" si="9"/>
        <v>#NUM!</v>
      </c>
      <c r="CQ26" s="38" t="e">
        <f t="shared" si="9"/>
        <v>#NUM!</v>
      </c>
      <c r="CR26" s="38" t="e">
        <f t="shared" si="9"/>
        <v>#NUM!</v>
      </c>
      <c r="CS26" s="38" t="e">
        <f t="shared" si="9"/>
        <v>#NUM!</v>
      </c>
      <c r="CT26" s="38" t="e">
        <f t="shared" si="9"/>
        <v>#NUM!</v>
      </c>
      <c r="CU26" s="38" t="e">
        <f t="shared" si="9"/>
        <v>#NUM!</v>
      </c>
      <c r="CV26" s="38" t="e">
        <f t="shared" si="9"/>
        <v>#NUM!</v>
      </c>
      <c r="CW26" s="38" t="e">
        <f t="shared" si="9"/>
        <v>#NUM!</v>
      </c>
    </row>
    <row r="27" spans="1:101" x14ac:dyDescent="0.2">
      <c r="A27" s="34" t="s">
        <v>26</v>
      </c>
      <c r="B27" s="23" t="e">
        <f>B26*1.5</f>
        <v>#NUM!</v>
      </c>
      <c r="C27" s="23" t="e">
        <f t="shared" ref="C27:BN27" si="10">C26*1.5</f>
        <v>#NUM!</v>
      </c>
      <c r="D27" s="23" t="e">
        <f t="shared" si="10"/>
        <v>#NUM!</v>
      </c>
      <c r="E27" s="23" t="e">
        <f t="shared" si="10"/>
        <v>#NUM!</v>
      </c>
      <c r="F27" s="23" t="e">
        <f t="shared" si="10"/>
        <v>#NUM!</v>
      </c>
      <c r="G27" s="23" t="e">
        <f t="shared" si="10"/>
        <v>#NUM!</v>
      </c>
      <c r="H27" s="23" t="e">
        <f t="shared" si="10"/>
        <v>#NUM!</v>
      </c>
      <c r="I27" s="23" t="e">
        <f t="shared" si="10"/>
        <v>#NUM!</v>
      </c>
      <c r="J27" s="23" t="e">
        <f t="shared" si="10"/>
        <v>#NUM!</v>
      </c>
      <c r="K27" s="23" t="e">
        <f t="shared" si="10"/>
        <v>#NUM!</v>
      </c>
      <c r="L27" s="23" t="e">
        <f t="shared" si="10"/>
        <v>#NUM!</v>
      </c>
      <c r="M27" s="23" t="e">
        <f t="shared" si="10"/>
        <v>#NUM!</v>
      </c>
      <c r="N27" s="23" t="e">
        <f t="shared" si="10"/>
        <v>#NUM!</v>
      </c>
      <c r="O27" s="23" t="e">
        <f t="shared" si="10"/>
        <v>#NUM!</v>
      </c>
      <c r="P27" s="23" t="e">
        <f t="shared" si="10"/>
        <v>#NUM!</v>
      </c>
      <c r="Q27" s="23" t="e">
        <f t="shared" si="10"/>
        <v>#NUM!</v>
      </c>
      <c r="R27" s="23" t="e">
        <f t="shared" si="10"/>
        <v>#NUM!</v>
      </c>
      <c r="S27" s="23" t="e">
        <f t="shared" si="10"/>
        <v>#NUM!</v>
      </c>
      <c r="T27" s="23" t="e">
        <f t="shared" si="10"/>
        <v>#NUM!</v>
      </c>
      <c r="U27" s="23" t="e">
        <f t="shared" si="10"/>
        <v>#NUM!</v>
      </c>
      <c r="V27" s="23" t="e">
        <f t="shared" si="10"/>
        <v>#NUM!</v>
      </c>
      <c r="W27" s="23" t="e">
        <f t="shared" si="10"/>
        <v>#NUM!</v>
      </c>
      <c r="X27" s="23" t="e">
        <f t="shared" si="10"/>
        <v>#NUM!</v>
      </c>
      <c r="Y27" s="23" t="e">
        <f t="shared" si="10"/>
        <v>#NUM!</v>
      </c>
      <c r="Z27" s="23" t="e">
        <f t="shared" si="10"/>
        <v>#NUM!</v>
      </c>
      <c r="AA27" s="23" t="e">
        <f t="shared" si="10"/>
        <v>#NUM!</v>
      </c>
      <c r="AB27" s="23" t="e">
        <f t="shared" si="10"/>
        <v>#NUM!</v>
      </c>
      <c r="AC27" s="23" t="e">
        <f t="shared" si="10"/>
        <v>#NUM!</v>
      </c>
      <c r="AD27" s="23" t="e">
        <f t="shared" si="10"/>
        <v>#NUM!</v>
      </c>
      <c r="AE27" s="23" t="e">
        <f t="shared" si="10"/>
        <v>#NUM!</v>
      </c>
      <c r="AF27" s="23" t="e">
        <f t="shared" si="10"/>
        <v>#NUM!</v>
      </c>
      <c r="AG27" s="23" t="e">
        <f t="shared" si="10"/>
        <v>#NUM!</v>
      </c>
      <c r="AH27" s="23" t="e">
        <f t="shared" si="10"/>
        <v>#NUM!</v>
      </c>
      <c r="AI27" s="23" t="e">
        <f t="shared" si="10"/>
        <v>#NUM!</v>
      </c>
      <c r="AJ27" s="23" t="e">
        <f t="shared" si="10"/>
        <v>#NUM!</v>
      </c>
      <c r="AK27" s="23" t="e">
        <f t="shared" si="10"/>
        <v>#NUM!</v>
      </c>
      <c r="AL27" s="23" t="e">
        <f t="shared" si="10"/>
        <v>#NUM!</v>
      </c>
      <c r="AM27" s="23" t="e">
        <f t="shared" si="10"/>
        <v>#NUM!</v>
      </c>
      <c r="AN27" s="23" t="e">
        <f t="shared" si="10"/>
        <v>#NUM!</v>
      </c>
      <c r="AO27" s="23" t="e">
        <f t="shared" si="10"/>
        <v>#NUM!</v>
      </c>
      <c r="AP27" s="23" t="e">
        <f t="shared" si="10"/>
        <v>#NUM!</v>
      </c>
      <c r="AQ27" s="23" t="e">
        <f t="shared" si="10"/>
        <v>#NUM!</v>
      </c>
      <c r="AR27" s="23" t="e">
        <f t="shared" si="10"/>
        <v>#NUM!</v>
      </c>
      <c r="AS27" s="23" t="e">
        <f t="shared" si="10"/>
        <v>#NUM!</v>
      </c>
      <c r="AT27" s="23" t="e">
        <f t="shared" si="10"/>
        <v>#NUM!</v>
      </c>
      <c r="AU27" s="23" t="e">
        <f t="shared" si="10"/>
        <v>#NUM!</v>
      </c>
      <c r="AV27" s="23" t="e">
        <f t="shared" si="10"/>
        <v>#NUM!</v>
      </c>
      <c r="AW27" s="23" t="e">
        <f t="shared" si="10"/>
        <v>#NUM!</v>
      </c>
      <c r="AX27" s="23" t="e">
        <f t="shared" si="10"/>
        <v>#NUM!</v>
      </c>
      <c r="AY27" s="23" t="e">
        <f t="shared" si="10"/>
        <v>#NUM!</v>
      </c>
      <c r="AZ27" s="23" t="e">
        <f t="shared" si="10"/>
        <v>#NUM!</v>
      </c>
      <c r="BA27" s="23" t="e">
        <f t="shared" si="10"/>
        <v>#NUM!</v>
      </c>
      <c r="BB27" s="23" t="e">
        <f t="shared" si="10"/>
        <v>#NUM!</v>
      </c>
      <c r="BC27" s="23" t="e">
        <f t="shared" si="10"/>
        <v>#NUM!</v>
      </c>
      <c r="BD27" s="23" t="e">
        <f t="shared" si="10"/>
        <v>#NUM!</v>
      </c>
      <c r="BE27" s="23" t="e">
        <f t="shared" si="10"/>
        <v>#NUM!</v>
      </c>
      <c r="BF27" s="23" t="e">
        <f t="shared" si="10"/>
        <v>#NUM!</v>
      </c>
      <c r="BG27" s="23" t="e">
        <f t="shared" si="10"/>
        <v>#NUM!</v>
      </c>
      <c r="BH27" s="23" t="e">
        <f t="shared" si="10"/>
        <v>#NUM!</v>
      </c>
      <c r="BI27" s="23" t="e">
        <f t="shared" si="10"/>
        <v>#NUM!</v>
      </c>
      <c r="BJ27" s="23" t="e">
        <f t="shared" si="10"/>
        <v>#NUM!</v>
      </c>
      <c r="BK27" s="23" t="e">
        <f t="shared" si="10"/>
        <v>#NUM!</v>
      </c>
      <c r="BL27" s="23" t="e">
        <f t="shared" si="10"/>
        <v>#NUM!</v>
      </c>
      <c r="BM27" s="23" t="e">
        <f t="shared" si="10"/>
        <v>#NUM!</v>
      </c>
      <c r="BN27" s="23" t="e">
        <f t="shared" si="10"/>
        <v>#NUM!</v>
      </c>
      <c r="BO27" s="23" t="e">
        <f t="shared" ref="BO27:CW27" si="11">BO26*1.5</f>
        <v>#NUM!</v>
      </c>
      <c r="BP27" s="23" t="e">
        <f t="shared" si="11"/>
        <v>#NUM!</v>
      </c>
      <c r="BQ27" s="23" t="e">
        <f t="shared" si="11"/>
        <v>#NUM!</v>
      </c>
      <c r="BR27" s="23" t="e">
        <f t="shared" si="11"/>
        <v>#NUM!</v>
      </c>
      <c r="BS27" s="23" t="e">
        <f t="shared" si="11"/>
        <v>#NUM!</v>
      </c>
      <c r="BT27" s="23" t="e">
        <f t="shared" si="11"/>
        <v>#NUM!</v>
      </c>
      <c r="BU27" s="23" t="e">
        <f t="shared" si="11"/>
        <v>#NUM!</v>
      </c>
      <c r="BV27" s="23" t="e">
        <f t="shared" si="11"/>
        <v>#NUM!</v>
      </c>
      <c r="BW27" s="23" t="e">
        <f t="shared" si="11"/>
        <v>#NUM!</v>
      </c>
      <c r="BX27" s="23" t="e">
        <f t="shared" si="11"/>
        <v>#NUM!</v>
      </c>
      <c r="BY27" s="23" t="e">
        <f t="shared" si="11"/>
        <v>#NUM!</v>
      </c>
      <c r="BZ27" s="23" t="e">
        <f t="shared" si="11"/>
        <v>#NUM!</v>
      </c>
      <c r="CA27" s="23" t="e">
        <f t="shared" si="11"/>
        <v>#NUM!</v>
      </c>
      <c r="CB27" s="23" t="e">
        <f t="shared" si="11"/>
        <v>#NUM!</v>
      </c>
      <c r="CC27" s="23" t="e">
        <f t="shared" si="11"/>
        <v>#NUM!</v>
      </c>
      <c r="CD27" s="23" t="e">
        <f t="shared" si="11"/>
        <v>#NUM!</v>
      </c>
      <c r="CE27" s="23" t="e">
        <f t="shared" si="11"/>
        <v>#NUM!</v>
      </c>
      <c r="CF27" s="23" t="e">
        <f t="shared" si="11"/>
        <v>#NUM!</v>
      </c>
      <c r="CG27" s="23" t="e">
        <f t="shared" si="11"/>
        <v>#NUM!</v>
      </c>
      <c r="CH27" s="23" t="e">
        <f t="shared" si="11"/>
        <v>#NUM!</v>
      </c>
      <c r="CI27" s="23" t="e">
        <f t="shared" si="11"/>
        <v>#NUM!</v>
      </c>
      <c r="CJ27" s="23" t="e">
        <f t="shared" si="11"/>
        <v>#NUM!</v>
      </c>
      <c r="CK27" s="23" t="e">
        <f t="shared" si="11"/>
        <v>#NUM!</v>
      </c>
      <c r="CL27" s="23" t="e">
        <f t="shared" si="11"/>
        <v>#NUM!</v>
      </c>
      <c r="CM27" s="23" t="e">
        <f t="shared" si="11"/>
        <v>#NUM!</v>
      </c>
      <c r="CN27" s="23" t="e">
        <f t="shared" si="11"/>
        <v>#NUM!</v>
      </c>
      <c r="CO27" s="23" t="e">
        <f t="shared" si="11"/>
        <v>#NUM!</v>
      </c>
      <c r="CP27" s="23" t="e">
        <f t="shared" si="11"/>
        <v>#NUM!</v>
      </c>
      <c r="CQ27" s="23" t="e">
        <f t="shared" si="11"/>
        <v>#NUM!</v>
      </c>
      <c r="CR27" s="23" t="e">
        <f t="shared" si="11"/>
        <v>#NUM!</v>
      </c>
      <c r="CS27" s="23" t="e">
        <f t="shared" si="11"/>
        <v>#NUM!</v>
      </c>
      <c r="CT27" s="23" t="e">
        <f t="shared" si="11"/>
        <v>#NUM!</v>
      </c>
      <c r="CU27" s="23" t="e">
        <f t="shared" si="11"/>
        <v>#NUM!</v>
      </c>
      <c r="CV27" s="23" t="e">
        <f t="shared" si="11"/>
        <v>#NUM!</v>
      </c>
      <c r="CW27" s="23" t="e">
        <f t="shared" si="11"/>
        <v>#NUM!</v>
      </c>
    </row>
    <row r="29" spans="1:101" x14ac:dyDescent="0.2">
      <c r="A29" s="2" t="s">
        <v>27</v>
      </c>
    </row>
    <row r="30" spans="1:101" x14ac:dyDescent="0.2">
      <c r="A30" s="17">
        <v>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</row>
    <row r="31" spans="1:101" x14ac:dyDescent="0.2">
      <c r="A31" s="17">
        <v>2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</row>
    <row r="32" spans="1:101" x14ac:dyDescent="0.2">
      <c r="A32" s="17">
        <v>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</row>
    <row r="33" spans="1:101" x14ac:dyDescent="0.2">
      <c r="A33" s="17">
        <v>4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</row>
    <row r="34" spans="1:101" x14ac:dyDescent="0.2">
      <c r="A34" s="17">
        <v>5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</row>
    <row r="35" spans="1:101" x14ac:dyDescent="0.2">
      <c r="A35" s="17">
        <v>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</row>
    <row r="36" spans="1:101" x14ac:dyDescent="0.2">
      <c r="A36" s="17">
        <v>7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</row>
    <row r="37" spans="1:101" x14ac:dyDescent="0.2">
      <c r="A37" s="17">
        <v>8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</row>
    <row r="38" spans="1:101" x14ac:dyDescent="0.2">
      <c r="A38" s="17">
        <v>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</row>
    <row r="39" spans="1:101" x14ac:dyDescent="0.2">
      <c r="A39" s="17">
        <v>10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</row>
    <row r="40" spans="1:101" x14ac:dyDescent="0.2">
      <c r="A40" s="17" t="s">
        <v>28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</row>
    <row r="41" spans="1:101" x14ac:dyDescent="0.2">
      <c r="A41" s="18" t="s">
        <v>44</v>
      </c>
      <c r="B41" s="39" t="e">
        <f>(LARGE(B30:B39,1))+LARGE(B30:B39,2)+LARGE(B30:B39,3)+LARGE(B30:B39,4)+LARGE(B30:B39,5)-B40</f>
        <v>#NUM!</v>
      </c>
      <c r="C41" s="39" t="e">
        <f t="shared" ref="C41:BN41" si="12">(LARGE(C30:C39,1))+LARGE(C30:C39,2)+LARGE(C30:C39,3)+LARGE(C30:C39,4)+LARGE(C30:C39,5)-C40</f>
        <v>#NUM!</v>
      </c>
      <c r="D41" s="39" t="e">
        <f t="shared" si="12"/>
        <v>#NUM!</v>
      </c>
      <c r="E41" s="39" t="e">
        <f t="shared" si="12"/>
        <v>#NUM!</v>
      </c>
      <c r="F41" s="39" t="e">
        <f t="shared" si="12"/>
        <v>#NUM!</v>
      </c>
      <c r="G41" s="39" t="e">
        <f t="shared" si="12"/>
        <v>#NUM!</v>
      </c>
      <c r="H41" s="39" t="e">
        <f t="shared" si="12"/>
        <v>#NUM!</v>
      </c>
      <c r="I41" s="39" t="e">
        <f t="shared" si="12"/>
        <v>#NUM!</v>
      </c>
      <c r="J41" s="39" t="e">
        <f t="shared" si="12"/>
        <v>#NUM!</v>
      </c>
      <c r="K41" s="39" t="e">
        <f t="shared" si="12"/>
        <v>#NUM!</v>
      </c>
      <c r="L41" s="39" t="e">
        <f t="shared" si="12"/>
        <v>#NUM!</v>
      </c>
      <c r="M41" s="39" t="e">
        <f t="shared" si="12"/>
        <v>#NUM!</v>
      </c>
      <c r="N41" s="39" t="e">
        <f t="shared" si="12"/>
        <v>#NUM!</v>
      </c>
      <c r="O41" s="39" t="e">
        <f t="shared" si="12"/>
        <v>#NUM!</v>
      </c>
      <c r="P41" s="39" t="e">
        <f t="shared" si="12"/>
        <v>#NUM!</v>
      </c>
      <c r="Q41" s="39" t="e">
        <f t="shared" si="12"/>
        <v>#NUM!</v>
      </c>
      <c r="R41" s="39" t="e">
        <f t="shared" si="12"/>
        <v>#NUM!</v>
      </c>
      <c r="S41" s="39" t="e">
        <f t="shared" si="12"/>
        <v>#NUM!</v>
      </c>
      <c r="T41" s="39" t="e">
        <f t="shared" si="12"/>
        <v>#NUM!</v>
      </c>
      <c r="U41" s="39" t="e">
        <f t="shared" si="12"/>
        <v>#NUM!</v>
      </c>
      <c r="V41" s="39" t="e">
        <f t="shared" si="12"/>
        <v>#NUM!</v>
      </c>
      <c r="W41" s="39" t="e">
        <f t="shared" si="12"/>
        <v>#NUM!</v>
      </c>
      <c r="X41" s="39" t="e">
        <f t="shared" si="12"/>
        <v>#NUM!</v>
      </c>
      <c r="Y41" s="39" t="e">
        <f t="shared" si="12"/>
        <v>#NUM!</v>
      </c>
      <c r="Z41" s="39" t="e">
        <f t="shared" si="12"/>
        <v>#NUM!</v>
      </c>
      <c r="AA41" s="39" t="e">
        <f t="shared" si="12"/>
        <v>#NUM!</v>
      </c>
      <c r="AB41" s="39" t="e">
        <f t="shared" si="12"/>
        <v>#NUM!</v>
      </c>
      <c r="AC41" s="39" t="e">
        <f t="shared" si="12"/>
        <v>#NUM!</v>
      </c>
      <c r="AD41" s="39" t="e">
        <f t="shared" si="12"/>
        <v>#NUM!</v>
      </c>
      <c r="AE41" s="39" t="e">
        <f t="shared" si="12"/>
        <v>#NUM!</v>
      </c>
      <c r="AF41" s="39" t="e">
        <f t="shared" si="12"/>
        <v>#NUM!</v>
      </c>
      <c r="AG41" s="39" t="e">
        <f t="shared" si="12"/>
        <v>#NUM!</v>
      </c>
      <c r="AH41" s="39" t="e">
        <f t="shared" si="12"/>
        <v>#NUM!</v>
      </c>
      <c r="AI41" s="39" t="e">
        <f t="shared" si="12"/>
        <v>#NUM!</v>
      </c>
      <c r="AJ41" s="39" t="e">
        <f t="shared" si="12"/>
        <v>#NUM!</v>
      </c>
      <c r="AK41" s="39" t="e">
        <f t="shared" si="12"/>
        <v>#NUM!</v>
      </c>
      <c r="AL41" s="39" t="e">
        <f t="shared" si="12"/>
        <v>#NUM!</v>
      </c>
      <c r="AM41" s="39" t="e">
        <f t="shared" si="12"/>
        <v>#NUM!</v>
      </c>
      <c r="AN41" s="39" t="e">
        <f t="shared" si="12"/>
        <v>#NUM!</v>
      </c>
      <c r="AO41" s="39" t="e">
        <f t="shared" si="12"/>
        <v>#NUM!</v>
      </c>
      <c r="AP41" s="39" t="e">
        <f t="shared" si="12"/>
        <v>#NUM!</v>
      </c>
      <c r="AQ41" s="39" t="e">
        <f t="shared" si="12"/>
        <v>#NUM!</v>
      </c>
      <c r="AR41" s="39" t="e">
        <f t="shared" si="12"/>
        <v>#NUM!</v>
      </c>
      <c r="AS41" s="39" t="e">
        <f t="shared" si="12"/>
        <v>#NUM!</v>
      </c>
      <c r="AT41" s="39" t="e">
        <f t="shared" si="12"/>
        <v>#NUM!</v>
      </c>
      <c r="AU41" s="39" t="e">
        <f t="shared" si="12"/>
        <v>#NUM!</v>
      </c>
      <c r="AV41" s="39" t="e">
        <f t="shared" si="12"/>
        <v>#NUM!</v>
      </c>
      <c r="AW41" s="39" t="e">
        <f t="shared" si="12"/>
        <v>#NUM!</v>
      </c>
      <c r="AX41" s="39" t="e">
        <f t="shared" si="12"/>
        <v>#NUM!</v>
      </c>
      <c r="AY41" s="39" t="e">
        <f t="shared" si="12"/>
        <v>#NUM!</v>
      </c>
      <c r="AZ41" s="39" t="e">
        <f t="shared" si="12"/>
        <v>#NUM!</v>
      </c>
      <c r="BA41" s="39" t="e">
        <f t="shared" si="12"/>
        <v>#NUM!</v>
      </c>
      <c r="BB41" s="39" t="e">
        <f t="shared" si="12"/>
        <v>#NUM!</v>
      </c>
      <c r="BC41" s="39" t="e">
        <f t="shared" si="12"/>
        <v>#NUM!</v>
      </c>
      <c r="BD41" s="39" t="e">
        <f t="shared" si="12"/>
        <v>#NUM!</v>
      </c>
      <c r="BE41" s="39" t="e">
        <f t="shared" si="12"/>
        <v>#NUM!</v>
      </c>
      <c r="BF41" s="39" t="e">
        <f t="shared" si="12"/>
        <v>#NUM!</v>
      </c>
      <c r="BG41" s="39" t="e">
        <f t="shared" si="12"/>
        <v>#NUM!</v>
      </c>
      <c r="BH41" s="39" t="e">
        <f t="shared" si="12"/>
        <v>#NUM!</v>
      </c>
      <c r="BI41" s="39" t="e">
        <f t="shared" si="12"/>
        <v>#NUM!</v>
      </c>
      <c r="BJ41" s="39" t="e">
        <f t="shared" si="12"/>
        <v>#NUM!</v>
      </c>
      <c r="BK41" s="39" t="e">
        <f t="shared" si="12"/>
        <v>#NUM!</v>
      </c>
      <c r="BL41" s="39" t="e">
        <f t="shared" si="12"/>
        <v>#NUM!</v>
      </c>
      <c r="BM41" s="39" t="e">
        <f t="shared" si="12"/>
        <v>#NUM!</v>
      </c>
      <c r="BN41" s="39" t="e">
        <f t="shared" si="12"/>
        <v>#NUM!</v>
      </c>
      <c r="BO41" s="39" t="e">
        <f t="shared" ref="BO41:CW41" si="13">(LARGE(BO30:BO39,1))+LARGE(BO30:BO39,2)+LARGE(BO30:BO39,3)+LARGE(BO30:BO39,4)+LARGE(BO30:BO39,5)-BO40</f>
        <v>#NUM!</v>
      </c>
      <c r="BP41" s="39" t="e">
        <f t="shared" si="13"/>
        <v>#NUM!</v>
      </c>
      <c r="BQ41" s="39" t="e">
        <f t="shared" si="13"/>
        <v>#NUM!</v>
      </c>
      <c r="BR41" s="39" t="e">
        <f t="shared" si="13"/>
        <v>#NUM!</v>
      </c>
      <c r="BS41" s="39" t="e">
        <f t="shared" si="13"/>
        <v>#NUM!</v>
      </c>
      <c r="BT41" s="39" t="e">
        <f t="shared" si="13"/>
        <v>#NUM!</v>
      </c>
      <c r="BU41" s="39" t="e">
        <f t="shared" si="13"/>
        <v>#NUM!</v>
      </c>
      <c r="BV41" s="39" t="e">
        <f t="shared" si="13"/>
        <v>#NUM!</v>
      </c>
      <c r="BW41" s="39" t="e">
        <f t="shared" si="13"/>
        <v>#NUM!</v>
      </c>
      <c r="BX41" s="39" t="e">
        <f t="shared" si="13"/>
        <v>#NUM!</v>
      </c>
      <c r="BY41" s="39" t="e">
        <f t="shared" si="13"/>
        <v>#NUM!</v>
      </c>
      <c r="BZ41" s="39" t="e">
        <f t="shared" si="13"/>
        <v>#NUM!</v>
      </c>
      <c r="CA41" s="39" t="e">
        <f t="shared" si="13"/>
        <v>#NUM!</v>
      </c>
      <c r="CB41" s="39" t="e">
        <f t="shared" si="13"/>
        <v>#NUM!</v>
      </c>
      <c r="CC41" s="39" t="e">
        <f t="shared" si="13"/>
        <v>#NUM!</v>
      </c>
      <c r="CD41" s="39" t="e">
        <f t="shared" si="13"/>
        <v>#NUM!</v>
      </c>
      <c r="CE41" s="39" t="e">
        <f t="shared" si="13"/>
        <v>#NUM!</v>
      </c>
      <c r="CF41" s="39" t="e">
        <f t="shared" si="13"/>
        <v>#NUM!</v>
      </c>
      <c r="CG41" s="39" t="e">
        <f t="shared" si="13"/>
        <v>#NUM!</v>
      </c>
      <c r="CH41" s="39" t="e">
        <f t="shared" si="13"/>
        <v>#NUM!</v>
      </c>
      <c r="CI41" s="39" t="e">
        <f t="shared" si="13"/>
        <v>#NUM!</v>
      </c>
      <c r="CJ41" s="39" t="e">
        <f t="shared" si="13"/>
        <v>#NUM!</v>
      </c>
      <c r="CK41" s="39" t="e">
        <f t="shared" si="13"/>
        <v>#NUM!</v>
      </c>
      <c r="CL41" s="39" t="e">
        <f t="shared" si="13"/>
        <v>#NUM!</v>
      </c>
      <c r="CM41" s="39" t="e">
        <f t="shared" si="13"/>
        <v>#NUM!</v>
      </c>
      <c r="CN41" s="39" t="e">
        <f t="shared" si="13"/>
        <v>#NUM!</v>
      </c>
      <c r="CO41" s="39" t="e">
        <f t="shared" si="13"/>
        <v>#NUM!</v>
      </c>
      <c r="CP41" s="39" t="e">
        <f t="shared" si="13"/>
        <v>#NUM!</v>
      </c>
      <c r="CQ41" s="39" t="e">
        <f t="shared" si="13"/>
        <v>#NUM!</v>
      </c>
      <c r="CR41" s="39" t="e">
        <f t="shared" si="13"/>
        <v>#NUM!</v>
      </c>
      <c r="CS41" s="39" t="e">
        <f t="shared" si="13"/>
        <v>#NUM!</v>
      </c>
      <c r="CT41" s="39" t="e">
        <f t="shared" si="13"/>
        <v>#NUM!</v>
      </c>
      <c r="CU41" s="39" t="e">
        <f t="shared" si="13"/>
        <v>#NUM!</v>
      </c>
      <c r="CV41" s="39" t="e">
        <f t="shared" si="13"/>
        <v>#NUM!</v>
      </c>
      <c r="CW41" s="39" t="e">
        <f t="shared" si="13"/>
        <v>#NUM!</v>
      </c>
    </row>
    <row r="43" spans="1:101" x14ac:dyDescent="0.2">
      <c r="A43" s="19" t="s">
        <v>29</v>
      </c>
      <c r="B43" s="40" t="e">
        <f>B27+B41</f>
        <v>#NUM!</v>
      </c>
      <c r="C43" s="40" t="e">
        <f t="shared" ref="C43:BN43" si="14">C27+C41</f>
        <v>#NUM!</v>
      </c>
      <c r="D43" s="40" t="e">
        <f t="shared" si="14"/>
        <v>#NUM!</v>
      </c>
      <c r="E43" s="40" t="e">
        <f t="shared" si="14"/>
        <v>#NUM!</v>
      </c>
      <c r="F43" s="40" t="e">
        <f t="shared" si="14"/>
        <v>#NUM!</v>
      </c>
      <c r="G43" s="40" t="e">
        <f t="shared" si="14"/>
        <v>#NUM!</v>
      </c>
      <c r="H43" s="40" t="e">
        <f t="shared" si="14"/>
        <v>#NUM!</v>
      </c>
      <c r="I43" s="40" t="e">
        <f t="shared" si="14"/>
        <v>#NUM!</v>
      </c>
      <c r="J43" s="40" t="e">
        <f t="shared" si="14"/>
        <v>#NUM!</v>
      </c>
      <c r="K43" s="40" t="e">
        <f t="shared" si="14"/>
        <v>#NUM!</v>
      </c>
      <c r="L43" s="40" t="e">
        <f t="shared" si="14"/>
        <v>#NUM!</v>
      </c>
      <c r="M43" s="40" t="e">
        <f t="shared" si="14"/>
        <v>#NUM!</v>
      </c>
      <c r="N43" s="40" t="e">
        <f t="shared" si="14"/>
        <v>#NUM!</v>
      </c>
      <c r="O43" s="40" t="e">
        <f t="shared" si="14"/>
        <v>#NUM!</v>
      </c>
      <c r="P43" s="40" t="e">
        <f t="shared" si="14"/>
        <v>#NUM!</v>
      </c>
      <c r="Q43" s="40" t="e">
        <f t="shared" si="14"/>
        <v>#NUM!</v>
      </c>
      <c r="R43" s="40" t="e">
        <f t="shared" si="14"/>
        <v>#NUM!</v>
      </c>
      <c r="S43" s="40" t="e">
        <f t="shared" si="14"/>
        <v>#NUM!</v>
      </c>
      <c r="T43" s="40" t="e">
        <f t="shared" si="14"/>
        <v>#NUM!</v>
      </c>
      <c r="U43" s="40" t="e">
        <f t="shared" si="14"/>
        <v>#NUM!</v>
      </c>
      <c r="V43" s="40" t="e">
        <f t="shared" si="14"/>
        <v>#NUM!</v>
      </c>
      <c r="W43" s="40" t="e">
        <f t="shared" si="14"/>
        <v>#NUM!</v>
      </c>
      <c r="X43" s="40" t="e">
        <f t="shared" si="14"/>
        <v>#NUM!</v>
      </c>
      <c r="Y43" s="40" t="e">
        <f t="shared" si="14"/>
        <v>#NUM!</v>
      </c>
      <c r="Z43" s="40" t="e">
        <f t="shared" si="14"/>
        <v>#NUM!</v>
      </c>
      <c r="AA43" s="40" t="e">
        <f t="shared" si="14"/>
        <v>#NUM!</v>
      </c>
      <c r="AB43" s="40" t="e">
        <f t="shared" si="14"/>
        <v>#NUM!</v>
      </c>
      <c r="AC43" s="40" t="e">
        <f t="shared" si="14"/>
        <v>#NUM!</v>
      </c>
      <c r="AD43" s="40" t="e">
        <f t="shared" si="14"/>
        <v>#NUM!</v>
      </c>
      <c r="AE43" s="40" t="e">
        <f t="shared" si="14"/>
        <v>#NUM!</v>
      </c>
      <c r="AF43" s="40" t="e">
        <f t="shared" si="14"/>
        <v>#NUM!</v>
      </c>
      <c r="AG43" s="40" t="e">
        <f t="shared" si="14"/>
        <v>#NUM!</v>
      </c>
      <c r="AH43" s="40" t="e">
        <f t="shared" si="14"/>
        <v>#NUM!</v>
      </c>
      <c r="AI43" s="40" t="e">
        <f t="shared" si="14"/>
        <v>#NUM!</v>
      </c>
      <c r="AJ43" s="40" t="e">
        <f t="shared" si="14"/>
        <v>#NUM!</v>
      </c>
      <c r="AK43" s="40" t="e">
        <f t="shared" si="14"/>
        <v>#NUM!</v>
      </c>
      <c r="AL43" s="40" t="e">
        <f t="shared" si="14"/>
        <v>#NUM!</v>
      </c>
      <c r="AM43" s="40" t="e">
        <f t="shared" si="14"/>
        <v>#NUM!</v>
      </c>
      <c r="AN43" s="40" t="e">
        <f t="shared" si="14"/>
        <v>#NUM!</v>
      </c>
      <c r="AO43" s="40" t="e">
        <f t="shared" si="14"/>
        <v>#NUM!</v>
      </c>
      <c r="AP43" s="40" t="e">
        <f t="shared" si="14"/>
        <v>#NUM!</v>
      </c>
      <c r="AQ43" s="40" t="e">
        <f t="shared" si="14"/>
        <v>#NUM!</v>
      </c>
      <c r="AR43" s="40" t="e">
        <f t="shared" si="14"/>
        <v>#NUM!</v>
      </c>
      <c r="AS43" s="40" t="e">
        <f t="shared" si="14"/>
        <v>#NUM!</v>
      </c>
      <c r="AT43" s="40" t="e">
        <f t="shared" si="14"/>
        <v>#NUM!</v>
      </c>
      <c r="AU43" s="40" t="e">
        <f t="shared" si="14"/>
        <v>#NUM!</v>
      </c>
      <c r="AV43" s="40" t="e">
        <f t="shared" si="14"/>
        <v>#NUM!</v>
      </c>
      <c r="AW43" s="40" t="e">
        <f t="shared" si="14"/>
        <v>#NUM!</v>
      </c>
      <c r="AX43" s="40" t="e">
        <f t="shared" si="14"/>
        <v>#NUM!</v>
      </c>
      <c r="AY43" s="40" t="e">
        <f t="shared" si="14"/>
        <v>#NUM!</v>
      </c>
      <c r="AZ43" s="40" t="e">
        <f t="shared" si="14"/>
        <v>#NUM!</v>
      </c>
      <c r="BA43" s="40" t="e">
        <f t="shared" si="14"/>
        <v>#NUM!</v>
      </c>
      <c r="BB43" s="40" t="e">
        <f t="shared" si="14"/>
        <v>#NUM!</v>
      </c>
      <c r="BC43" s="40" t="e">
        <f t="shared" si="14"/>
        <v>#NUM!</v>
      </c>
      <c r="BD43" s="40" t="e">
        <f t="shared" si="14"/>
        <v>#NUM!</v>
      </c>
      <c r="BE43" s="40" t="e">
        <f t="shared" si="14"/>
        <v>#NUM!</v>
      </c>
      <c r="BF43" s="40" t="e">
        <f t="shared" si="14"/>
        <v>#NUM!</v>
      </c>
      <c r="BG43" s="40" t="e">
        <f t="shared" si="14"/>
        <v>#NUM!</v>
      </c>
      <c r="BH43" s="40" t="e">
        <f t="shared" si="14"/>
        <v>#NUM!</v>
      </c>
      <c r="BI43" s="40" t="e">
        <f t="shared" si="14"/>
        <v>#NUM!</v>
      </c>
      <c r="BJ43" s="40" t="e">
        <f t="shared" si="14"/>
        <v>#NUM!</v>
      </c>
      <c r="BK43" s="40" t="e">
        <f t="shared" si="14"/>
        <v>#NUM!</v>
      </c>
      <c r="BL43" s="40" t="e">
        <f t="shared" si="14"/>
        <v>#NUM!</v>
      </c>
      <c r="BM43" s="40" t="e">
        <f t="shared" si="14"/>
        <v>#NUM!</v>
      </c>
      <c r="BN43" s="40" t="e">
        <f t="shared" si="14"/>
        <v>#NUM!</v>
      </c>
      <c r="BO43" s="40" t="e">
        <f t="shared" ref="BO43:CW43" si="15">BO27+BO41</f>
        <v>#NUM!</v>
      </c>
      <c r="BP43" s="40" t="e">
        <f t="shared" si="15"/>
        <v>#NUM!</v>
      </c>
      <c r="BQ43" s="40" t="e">
        <f t="shared" si="15"/>
        <v>#NUM!</v>
      </c>
      <c r="BR43" s="40" t="e">
        <f t="shared" si="15"/>
        <v>#NUM!</v>
      </c>
      <c r="BS43" s="40" t="e">
        <f t="shared" si="15"/>
        <v>#NUM!</v>
      </c>
      <c r="BT43" s="40" t="e">
        <f t="shared" si="15"/>
        <v>#NUM!</v>
      </c>
      <c r="BU43" s="40" t="e">
        <f t="shared" si="15"/>
        <v>#NUM!</v>
      </c>
      <c r="BV43" s="40" t="e">
        <f t="shared" si="15"/>
        <v>#NUM!</v>
      </c>
      <c r="BW43" s="40" t="e">
        <f t="shared" si="15"/>
        <v>#NUM!</v>
      </c>
      <c r="BX43" s="40" t="e">
        <f t="shared" si="15"/>
        <v>#NUM!</v>
      </c>
      <c r="BY43" s="40" t="e">
        <f t="shared" si="15"/>
        <v>#NUM!</v>
      </c>
      <c r="BZ43" s="40" t="e">
        <f t="shared" si="15"/>
        <v>#NUM!</v>
      </c>
      <c r="CA43" s="40" t="e">
        <f t="shared" si="15"/>
        <v>#NUM!</v>
      </c>
      <c r="CB43" s="40" t="e">
        <f t="shared" si="15"/>
        <v>#NUM!</v>
      </c>
      <c r="CC43" s="40" t="e">
        <f t="shared" si="15"/>
        <v>#NUM!</v>
      </c>
      <c r="CD43" s="40" t="e">
        <f t="shared" si="15"/>
        <v>#NUM!</v>
      </c>
      <c r="CE43" s="40" t="e">
        <f t="shared" si="15"/>
        <v>#NUM!</v>
      </c>
      <c r="CF43" s="40" t="e">
        <f t="shared" si="15"/>
        <v>#NUM!</v>
      </c>
      <c r="CG43" s="40" t="e">
        <f t="shared" si="15"/>
        <v>#NUM!</v>
      </c>
      <c r="CH43" s="40" t="e">
        <f t="shared" si="15"/>
        <v>#NUM!</v>
      </c>
      <c r="CI43" s="40" t="e">
        <f t="shared" si="15"/>
        <v>#NUM!</v>
      </c>
      <c r="CJ43" s="40" t="e">
        <f t="shared" si="15"/>
        <v>#NUM!</v>
      </c>
      <c r="CK43" s="40" t="e">
        <f t="shared" si="15"/>
        <v>#NUM!</v>
      </c>
      <c r="CL43" s="40" t="e">
        <f t="shared" si="15"/>
        <v>#NUM!</v>
      </c>
      <c r="CM43" s="40" t="e">
        <f t="shared" si="15"/>
        <v>#NUM!</v>
      </c>
      <c r="CN43" s="40" t="e">
        <f t="shared" si="15"/>
        <v>#NUM!</v>
      </c>
      <c r="CO43" s="40" t="e">
        <f t="shared" si="15"/>
        <v>#NUM!</v>
      </c>
      <c r="CP43" s="40" t="e">
        <f t="shared" si="15"/>
        <v>#NUM!</v>
      </c>
      <c r="CQ43" s="40" t="e">
        <f t="shared" si="15"/>
        <v>#NUM!</v>
      </c>
      <c r="CR43" s="40" t="e">
        <f t="shared" si="15"/>
        <v>#NUM!</v>
      </c>
      <c r="CS43" s="40" t="e">
        <f t="shared" si="15"/>
        <v>#NUM!</v>
      </c>
      <c r="CT43" s="40" t="e">
        <f t="shared" si="15"/>
        <v>#NUM!</v>
      </c>
      <c r="CU43" s="40" t="e">
        <f t="shared" si="15"/>
        <v>#NUM!</v>
      </c>
      <c r="CV43" s="40" t="e">
        <f t="shared" si="15"/>
        <v>#NUM!</v>
      </c>
      <c r="CW43" s="40" t="e">
        <f t="shared" si="15"/>
        <v>#NUM!</v>
      </c>
    </row>
    <row r="45" spans="1:101" x14ac:dyDescent="0.2">
      <c r="A45" s="2" t="s">
        <v>30</v>
      </c>
    </row>
    <row r="46" spans="1:101" x14ac:dyDescent="0.2">
      <c r="A46" s="3" t="s">
        <v>3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</row>
    <row r="47" spans="1:101" x14ac:dyDescent="0.2">
      <c r="A47" s="3" t="s">
        <v>4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</row>
    <row r="48" spans="1:101" x14ac:dyDescent="0.2">
      <c r="A48" s="3" t="s">
        <v>5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</row>
    <row r="49" spans="1:101" x14ac:dyDescent="0.2">
      <c r="A49" s="4" t="s">
        <v>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</row>
    <row r="50" spans="1:101" x14ac:dyDescent="0.2">
      <c r="A50" s="5" t="s">
        <v>7</v>
      </c>
      <c r="B50" s="35">
        <f>SUM(B46:B49)</f>
        <v>0</v>
      </c>
      <c r="C50" s="35">
        <f t="shared" ref="C50" si="16">SUM(C46:C49)</f>
        <v>0</v>
      </c>
      <c r="D50" s="35">
        <f t="shared" ref="D50" si="17">SUM(D46:D49)</f>
        <v>0</v>
      </c>
      <c r="E50" s="35">
        <f t="shared" ref="E50" si="18">SUM(E46:E49)</f>
        <v>0</v>
      </c>
      <c r="F50" s="35">
        <f t="shared" ref="F50" si="19">SUM(F46:F49)</f>
        <v>0</v>
      </c>
      <c r="G50" s="35">
        <f t="shared" ref="G50" si="20">SUM(G46:G49)</f>
        <v>0</v>
      </c>
      <c r="H50" s="35">
        <f t="shared" ref="H50" si="21">SUM(H46:H49)</f>
        <v>0</v>
      </c>
      <c r="I50" s="35">
        <f t="shared" ref="I50" si="22">SUM(I46:I49)</f>
        <v>0</v>
      </c>
      <c r="J50" s="35">
        <f t="shared" ref="J50" si="23">SUM(J46:J49)</f>
        <v>0</v>
      </c>
      <c r="K50" s="35">
        <f t="shared" ref="K50" si="24">SUM(K46:K49)</f>
        <v>0</v>
      </c>
      <c r="L50" s="35">
        <f t="shared" ref="L50" si="25">SUM(L46:L49)</f>
        <v>0</v>
      </c>
      <c r="M50" s="35">
        <f t="shared" ref="M50" si="26">SUM(M46:M49)</f>
        <v>0</v>
      </c>
      <c r="N50" s="35">
        <f t="shared" ref="N50" si="27">SUM(N46:N49)</f>
        <v>0</v>
      </c>
      <c r="O50" s="35">
        <f t="shared" ref="O50" si="28">SUM(O46:O49)</f>
        <v>0</v>
      </c>
      <c r="P50" s="35">
        <f t="shared" ref="P50" si="29">SUM(P46:P49)</f>
        <v>0</v>
      </c>
      <c r="Q50" s="35">
        <f t="shared" ref="Q50" si="30">SUM(Q46:Q49)</f>
        <v>0</v>
      </c>
      <c r="R50" s="35">
        <f t="shared" ref="R50" si="31">SUM(R46:R49)</f>
        <v>0</v>
      </c>
      <c r="S50" s="35">
        <f t="shared" ref="S50" si="32">SUM(S46:S49)</f>
        <v>0</v>
      </c>
      <c r="T50" s="35">
        <f t="shared" ref="T50" si="33">SUM(T46:T49)</f>
        <v>0</v>
      </c>
      <c r="U50" s="35">
        <f t="shared" ref="U50" si="34">SUM(U46:U49)</f>
        <v>0</v>
      </c>
      <c r="V50" s="35">
        <f t="shared" ref="V50" si="35">SUM(V46:V49)</f>
        <v>0</v>
      </c>
      <c r="W50" s="35">
        <f t="shared" ref="W50" si="36">SUM(W46:W49)</f>
        <v>0</v>
      </c>
      <c r="X50" s="35">
        <f t="shared" ref="X50" si="37">SUM(X46:X49)</f>
        <v>0</v>
      </c>
      <c r="Y50" s="35">
        <f t="shared" ref="Y50" si="38">SUM(Y46:Y49)</f>
        <v>0</v>
      </c>
      <c r="Z50" s="35">
        <f t="shared" ref="Z50" si="39">SUM(Z46:Z49)</f>
        <v>0</v>
      </c>
      <c r="AA50" s="35">
        <f t="shared" ref="AA50" si="40">SUM(AA46:AA49)</f>
        <v>0</v>
      </c>
      <c r="AB50" s="35">
        <f t="shared" ref="AB50" si="41">SUM(AB46:AB49)</f>
        <v>0</v>
      </c>
      <c r="AC50" s="35">
        <f t="shared" ref="AC50" si="42">SUM(AC46:AC49)</f>
        <v>0</v>
      </c>
      <c r="AD50" s="35">
        <f t="shared" ref="AD50" si="43">SUM(AD46:AD49)</f>
        <v>0</v>
      </c>
      <c r="AE50" s="35">
        <f t="shared" ref="AE50" si="44">SUM(AE46:AE49)</f>
        <v>0</v>
      </c>
      <c r="AF50" s="35">
        <f t="shared" ref="AF50" si="45">SUM(AF46:AF49)</f>
        <v>0</v>
      </c>
      <c r="AG50" s="35">
        <f t="shared" ref="AG50" si="46">SUM(AG46:AG49)</f>
        <v>0</v>
      </c>
      <c r="AH50" s="35">
        <f t="shared" ref="AH50" si="47">SUM(AH46:AH49)</f>
        <v>0</v>
      </c>
      <c r="AI50" s="35">
        <f t="shared" ref="AI50" si="48">SUM(AI46:AI49)</f>
        <v>0</v>
      </c>
      <c r="AJ50" s="35">
        <f t="shared" ref="AJ50" si="49">SUM(AJ46:AJ49)</f>
        <v>0</v>
      </c>
      <c r="AK50" s="35">
        <f t="shared" ref="AK50" si="50">SUM(AK46:AK49)</f>
        <v>0</v>
      </c>
      <c r="AL50" s="35">
        <f t="shared" ref="AL50" si="51">SUM(AL46:AL49)</f>
        <v>0</v>
      </c>
      <c r="AM50" s="35">
        <f t="shared" ref="AM50" si="52">SUM(AM46:AM49)</f>
        <v>0</v>
      </c>
      <c r="AN50" s="35">
        <f t="shared" ref="AN50" si="53">SUM(AN46:AN49)</f>
        <v>0</v>
      </c>
      <c r="AO50" s="35">
        <f t="shared" ref="AO50" si="54">SUM(AO46:AO49)</f>
        <v>0</v>
      </c>
      <c r="AP50" s="35">
        <f t="shared" ref="AP50" si="55">SUM(AP46:AP49)</f>
        <v>0</v>
      </c>
      <c r="AQ50" s="35">
        <f t="shared" ref="AQ50" si="56">SUM(AQ46:AQ49)</f>
        <v>0</v>
      </c>
      <c r="AR50" s="35">
        <f t="shared" ref="AR50" si="57">SUM(AR46:AR49)</f>
        <v>0</v>
      </c>
      <c r="AS50" s="35">
        <f t="shared" ref="AS50" si="58">SUM(AS46:AS49)</f>
        <v>0</v>
      </c>
      <c r="AT50" s="35">
        <f t="shared" ref="AT50" si="59">SUM(AT46:AT49)</f>
        <v>0</v>
      </c>
      <c r="AU50" s="35">
        <f t="shared" ref="AU50" si="60">SUM(AU46:AU49)</f>
        <v>0</v>
      </c>
      <c r="AV50" s="35">
        <f t="shared" ref="AV50" si="61">SUM(AV46:AV49)</f>
        <v>0</v>
      </c>
      <c r="AW50" s="35">
        <f t="shared" ref="AW50" si="62">SUM(AW46:AW49)</f>
        <v>0</v>
      </c>
      <c r="AX50" s="35">
        <f t="shared" ref="AX50" si="63">SUM(AX46:AX49)</f>
        <v>0</v>
      </c>
      <c r="AY50" s="35">
        <f t="shared" ref="AY50" si="64">SUM(AY46:AY49)</f>
        <v>0</v>
      </c>
      <c r="AZ50" s="35">
        <f t="shared" ref="AZ50" si="65">SUM(AZ46:AZ49)</f>
        <v>0</v>
      </c>
      <c r="BA50" s="35">
        <f t="shared" ref="BA50" si="66">SUM(BA46:BA49)</f>
        <v>0</v>
      </c>
      <c r="BB50" s="35">
        <f t="shared" ref="BB50" si="67">SUM(BB46:BB49)</f>
        <v>0</v>
      </c>
      <c r="BC50" s="35">
        <f t="shared" ref="BC50" si="68">SUM(BC46:BC49)</f>
        <v>0</v>
      </c>
      <c r="BD50" s="35">
        <f t="shared" ref="BD50" si="69">SUM(BD46:BD49)</f>
        <v>0</v>
      </c>
      <c r="BE50" s="35">
        <f t="shared" ref="BE50" si="70">SUM(BE46:BE49)</f>
        <v>0</v>
      </c>
      <c r="BF50" s="35">
        <f t="shared" ref="BF50" si="71">SUM(BF46:BF49)</f>
        <v>0</v>
      </c>
      <c r="BG50" s="35">
        <f t="shared" ref="BG50" si="72">SUM(BG46:BG49)</f>
        <v>0</v>
      </c>
      <c r="BH50" s="35">
        <f t="shared" ref="BH50" si="73">SUM(BH46:BH49)</f>
        <v>0</v>
      </c>
      <c r="BI50" s="35">
        <f t="shared" ref="BI50" si="74">SUM(BI46:BI49)</f>
        <v>0</v>
      </c>
      <c r="BJ50" s="35">
        <f t="shared" ref="BJ50" si="75">SUM(BJ46:BJ49)</f>
        <v>0</v>
      </c>
      <c r="BK50" s="35">
        <f t="shared" ref="BK50" si="76">SUM(BK46:BK49)</f>
        <v>0</v>
      </c>
      <c r="BL50" s="35">
        <f t="shared" ref="BL50" si="77">SUM(BL46:BL49)</f>
        <v>0</v>
      </c>
      <c r="BM50" s="35">
        <f t="shared" ref="BM50" si="78">SUM(BM46:BM49)</f>
        <v>0</v>
      </c>
      <c r="BN50" s="35">
        <f t="shared" ref="BN50" si="79">SUM(BN46:BN49)</f>
        <v>0</v>
      </c>
      <c r="BO50" s="35">
        <f t="shared" ref="BO50" si="80">SUM(BO46:BO49)</f>
        <v>0</v>
      </c>
      <c r="BP50" s="35">
        <f t="shared" ref="BP50" si="81">SUM(BP46:BP49)</f>
        <v>0</v>
      </c>
      <c r="BQ50" s="35">
        <f t="shared" ref="BQ50" si="82">SUM(BQ46:BQ49)</f>
        <v>0</v>
      </c>
      <c r="BR50" s="35">
        <f t="shared" ref="BR50" si="83">SUM(BR46:BR49)</f>
        <v>0</v>
      </c>
      <c r="BS50" s="35">
        <f t="shared" ref="BS50" si="84">SUM(BS46:BS49)</f>
        <v>0</v>
      </c>
      <c r="BT50" s="35">
        <f t="shared" ref="BT50" si="85">SUM(BT46:BT49)</f>
        <v>0</v>
      </c>
      <c r="BU50" s="35">
        <f t="shared" ref="BU50" si="86">SUM(BU46:BU49)</f>
        <v>0</v>
      </c>
      <c r="BV50" s="35">
        <f t="shared" ref="BV50" si="87">SUM(BV46:BV49)</f>
        <v>0</v>
      </c>
      <c r="BW50" s="35">
        <f t="shared" ref="BW50" si="88">SUM(BW46:BW49)</f>
        <v>0</v>
      </c>
      <c r="BX50" s="35">
        <f t="shared" ref="BX50" si="89">SUM(BX46:BX49)</f>
        <v>0</v>
      </c>
      <c r="BY50" s="35">
        <f t="shared" ref="BY50" si="90">SUM(BY46:BY49)</f>
        <v>0</v>
      </c>
      <c r="BZ50" s="35">
        <f t="shared" ref="BZ50" si="91">SUM(BZ46:BZ49)</f>
        <v>0</v>
      </c>
      <c r="CA50" s="35">
        <f t="shared" ref="CA50" si="92">SUM(CA46:CA49)</f>
        <v>0</v>
      </c>
      <c r="CB50" s="35">
        <f t="shared" ref="CB50" si="93">SUM(CB46:CB49)</f>
        <v>0</v>
      </c>
      <c r="CC50" s="35">
        <f t="shared" ref="CC50" si="94">SUM(CC46:CC49)</f>
        <v>0</v>
      </c>
      <c r="CD50" s="35">
        <f t="shared" ref="CD50" si="95">SUM(CD46:CD49)</f>
        <v>0</v>
      </c>
      <c r="CE50" s="35">
        <f t="shared" ref="CE50" si="96">SUM(CE46:CE49)</f>
        <v>0</v>
      </c>
      <c r="CF50" s="35">
        <f t="shared" ref="CF50" si="97">SUM(CF46:CF49)</f>
        <v>0</v>
      </c>
      <c r="CG50" s="35">
        <f t="shared" ref="CG50" si="98">SUM(CG46:CG49)</f>
        <v>0</v>
      </c>
      <c r="CH50" s="35">
        <f t="shared" ref="CH50" si="99">SUM(CH46:CH49)</f>
        <v>0</v>
      </c>
      <c r="CI50" s="35">
        <f t="shared" ref="CI50" si="100">SUM(CI46:CI49)</f>
        <v>0</v>
      </c>
      <c r="CJ50" s="35">
        <f t="shared" ref="CJ50" si="101">SUM(CJ46:CJ49)</f>
        <v>0</v>
      </c>
      <c r="CK50" s="35">
        <f t="shared" ref="CK50" si="102">SUM(CK46:CK49)</f>
        <v>0</v>
      </c>
      <c r="CL50" s="35">
        <f t="shared" ref="CL50" si="103">SUM(CL46:CL49)</f>
        <v>0</v>
      </c>
      <c r="CM50" s="35">
        <f t="shared" ref="CM50" si="104">SUM(CM46:CM49)</f>
        <v>0</v>
      </c>
      <c r="CN50" s="35">
        <f t="shared" ref="CN50" si="105">SUM(CN46:CN49)</f>
        <v>0</v>
      </c>
      <c r="CO50" s="35">
        <f t="shared" ref="CO50" si="106">SUM(CO46:CO49)</f>
        <v>0</v>
      </c>
      <c r="CP50" s="35">
        <f t="shared" ref="CP50" si="107">SUM(CP46:CP49)</f>
        <v>0</v>
      </c>
      <c r="CQ50" s="35">
        <f t="shared" ref="CQ50" si="108">SUM(CQ46:CQ49)</f>
        <v>0</v>
      </c>
      <c r="CR50" s="35">
        <f t="shared" ref="CR50" si="109">SUM(CR46:CR49)</f>
        <v>0</v>
      </c>
      <c r="CS50" s="35">
        <f t="shared" ref="CS50" si="110">SUM(CS46:CS49)</f>
        <v>0</v>
      </c>
      <c r="CT50" s="35">
        <f t="shared" ref="CT50" si="111">SUM(CT46:CT49)</f>
        <v>0</v>
      </c>
      <c r="CU50" s="35">
        <f t="shared" ref="CU50" si="112">SUM(CU46:CU49)</f>
        <v>0</v>
      </c>
      <c r="CV50" s="35">
        <f t="shared" ref="CV50" si="113">SUM(CV46:CV49)</f>
        <v>0</v>
      </c>
      <c r="CW50" s="35">
        <f t="shared" ref="CW50" si="114">SUM(CW46:CW49)</f>
        <v>0</v>
      </c>
    </row>
    <row r="51" spans="1:101" x14ac:dyDescent="0.2">
      <c r="A51" s="6" t="s">
        <v>8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</row>
    <row r="52" spans="1:101" x14ac:dyDescent="0.2">
      <c r="A52" s="6" t="s">
        <v>9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</row>
    <row r="53" spans="1:101" x14ac:dyDescent="0.2">
      <c r="A53" s="6" t="s">
        <v>10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</row>
    <row r="54" spans="1:101" x14ac:dyDescent="0.2">
      <c r="A54" s="7" t="s">
        <v>11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</row>
    <row r="55" spans="1:101" x14ac:dyDescent="0.2">
      <c r="A55" s="8" t="s">
        <v>12</v>
      </c>
      <c r="B55" s="36">
        <f>SUM(B51:B54)</f>
        <v>0</v>
      </c>
      <c r="C55" s="36">
        <f t="shared" ref="C55" si="115">SUM(C51:C54)</f>
        <v>0</v>
      </c>
      <c r="D55" s="36">
        <f t="shared" ref="D55" si="116">SUM(D51:D54)</f>
        <v>0</v>
      </c>
      <c r="E55" s="36">
        <f t="shared" ref="E55" si="117">SUM(E51:E54)</f>
        <v>0</v>
      </c>
      <c r="F55" s="36">
        <f t="shared" ref="F55" si="118">SUM(F51:F54)</f>
        <v>0</v>
      </c>
      <c r="G55" s="36">
        <f t="shared" ref="G55" si="119">SUM(G51:G54)</f>
        <v>0</v>
      </c>
      <c r="H55" s="36">
        <f t="shared" ref="H55" si="120">SUM(H51:H54)</f>
        <v>0</v>
      </c>
      <c r="I55" s="36">
        <f t="shared" ref="I55" si="121">SUM(I51:I54)</f>
        <v>0</v>
      </c>
      <c r="J55" s="36">
        <f t="shared" ref="J55" si="122">SUM(J51:J54)</f>
        <v>0</v>
      </c>
      <c r="K55" s="36">
        <f t="shared" ref="K55" si="123">SUM(K51:K54)</f>
        <v>0</v>
      </c>
      <c r="L55" s="36">
        <f t="shared" ref="L55" si="124">SUM(L51:L54)</f>
        <v>0</v>
      </c>
      <c r="M55" s="36">
        <f t="shared" ref="M55" si="125">SUM(M51:M54)</f>
        <v>0</v>
      </c>
      <c r="N55" s="36">
        <f t="shared" ref="N55" si="126">SUM(N51:N54)</f>
        <v>0</v>
      </c>
      <c r="O55" s="36">
        <f t="shared" ref="O55" si="127">SUM(O51:O54)</f>
        <v>0</v>
      </c>
      <c r="P55" s="36">
        <f t="shared" ref="P55" si="128">SUM(P51:P54)</f>
        <v>0</v>
      </c>
      <c r="Q55" s="36">
        <f t="shared" ref="Q55" si="129">SUM(Q51:Q54)</f>
        <v>0</v>
      </c>
      <c r="R55" s="36">
        <f t="shared" ref="R55" si="130">SUM(R51:R54)</f>
        <v>0</v>
      </c>
      <c r="S55" s="36">
        <f t="shared" ref="S55" si="131">SUM(S51:S54)</f>
        <v>0</v>
      </c>
      <c r="T55" s="36">
        <f t="shared" ref="T55" si="132">SUM(T51:T54)</f>
        <v>0</v>
      </c>
      <c r="U55" s="36">
        <f t="shared" ref="U55" si="133">SUM(U51:U54)</f>
        <v>0</v>
      </c>
      <c r="V55" s="36">
        <f t="shared" ref="V55" si="134">SUM(V51:V54)</f>
        <v>0</v>
      </c>
      <c r="W55" s="36">
        <f t="shared" ref="W55" si="135">SUM(W51:W54)</f>
        <v>0</v>
      </c>
      <c r="X55" s="36">
        <f t="shared" ref="X55" si="136">SUM(X51:X54)</f>
        <v>0</v>
      </c>
      <c r="Y55" s="36">
        <f t="shared" ref="Y55" si="137">SUM(Y51:Y54)</f>
        <v>0</v>
      </c>
      <c r="Z55" s="36">
        <f t="shared" ref="Z55" si="138">SUM(Z51:Z54)</f>
        <v>0</v>
      </c>
      <c r="AA55" s="36">
        <f t="shared" ref="AA55" si="139">SUM(AA51:AA54)</f>
        <v>0</v>
      </c>
      <c r="AB55" s="36">
        <f t="shared" ref="AB55" si="140">SUM(AB51:AB54)</f>
        <v>0</v>
      </c>
      <c r="AC55" s="36">
        <f t="shared" ref="AC55" si="141">SUM(AC51:AC54)</f>
        <v>0</v>
      </c>
      <c r="AD55" s="36">
        <f t="shared" ref="AD55" si="142">SUM(AD51:AD54)</f>
        <v>0</v>
      </c>
      <c r="AE55" s="36">
        <f t="shared" ref="AE55" si="143">SUM(AE51:AE54)</f>
        <v>0</v>
      </c>
      <c r="AF55" s="36">
        <f t="shared" ref="AF55" si="144">SUM(AF51:AF54)</f>
        <v>0</v>
      </c>
      <c r="AG55" s="36">
        <f t="shared" ref="AG55" si="145">SUM(AG51:AG54)</f>
        <v>0</v>
      </c>
      <c r="AH55" s="36">
        <f t="shared" ref="AH55" si="146">SUM(AH51:AH54)</f>
        <v>0</v>
      </c>
      <c r="AI55" s="36">
        <f t="shared" ref="AI55" si="147">SUM(AI51:AI54)</f>
        <v>0</v>
      </c>
      <c r="AJ55" s="36">
        <f t="shared" ref="AJ55" si="148">SUM(AJ51:AJ54)</f>
        <v>0</v>
      </c>
      <c r="AK55" s="36">
        <f t="shared" ref="AK55" si="149">SUM(AK51:AK54)</f>
        <v>0</v>
      </c>
      <c r="AL55" s="36">
        <f t="shared" ref="AL55" si="150">SUM(AL51:AL54)</f>
        <v>0</v>
      </c>
      <c r="AM55" s="36">
        <f t="shared" ref="AM55" si="151">SUM(AM51:AM54)</f>
        <v>0</v>
      </c>
      <c r="AN55" s="36">
        <f t="shared" ref="AN55" si="152">SUM(AN51:AN54)</f>
        <v>0</v>
      </c>
      <c r="AO55" s="36">
        <f t="shared" ref="AO55" si="153">SUM(AO51:AO54)</f>
        <v>0</v>
      </c>
      <c r="AP55" s="36">
        <f t="shared" ref="AP55" si="154">SUM(AP51:AP54)</f>
        <v>0</v>
      </c>
      <c r="AQ55" s="36">
        <f t="shared" ref="AQ55" si="155">SUM(AQ51:AQ54)</f>
        <v>0</v>
      </c>
      <c r="AR55" s="36">
        <f t="shared" ref="AR55" si="156">SUM(AR51:AR54)</f>
        <v>0</v>
      </c>
      <c r="AS55" s="36">
        <f t="shared" ref="AS55" si="157">SUM(AS51:AS54)</f>
        <v>0</v>
      </c>
      <c r="AT55" s="36">
        <f t="shared" ref="AT55" si="158">SUM(AT51:AT54)</f>
        <v>0</v>
      </c>
      <c r="AU55" s="36">
        <f t="shared" ref="AU55" si="159">SUM(AU51:AU54)</f>
        <v>0</v>
      </c>
      <c r="AV55" s="36">
        <f t="shared" ref="AV55" si="160">SUM(AV51:AV54)</f>
        <v>0</v>
      </c>
      <c r="AW55" s="36">
        <f t="shared" ref="AW55" si="161">SUM(AW51:AW54)</f>
        <v>0</v>
      </c>
      <c r="AX55" s="36">
        <f t="shared" ref="AX55" si="162">SUM(AX51:AX54)</f>
        <v>0</v>
      </c>
      <c r="AY55" s="36">
        <f t="shared" ref="AY55" si="163">SUM(AY51:AY54)</f>
        <v>0</v>
      </c>
      <c r="AZ55" s="36">
        <f t="shared" ref="AZ55" si="164">SUM(AZ51:AZ54)</f>
        <v>0</v>
      </c>
      <c r="BA55" s="36">
        <f t="shared" ref="BA55" si="165">SUM(BA51:BA54)</f>
        <v>0</v>
      </c>
      <c r="BB55" s="36">
        <f t="shared" ref="BB55" si="166">SUM(BB51:BB54)</f>
        <v>0</v>
      </c>
      <c r="BC55" s="36">
        <f t="shared" ref="BC55" si="167">SUM(BC51:BC54)</f>
        <v>0</v>
      </c>
      <c r="BD55" s="36">
        <f t="shared" ref="BD55" si="168">SUM(BD51:BD54)</f>
        <v>0</v>
      </c>
      <c r="BE55" s="36">
        <f t="shared" ref="BE55" si="169">SUM(BE51:BE54)</f>
        <v>0</v>
      </c>
      <c r="BF55" s="36">
        <f t="shared" ref="BF55" si="170">SUM(BF51:BF54)</f>
        <v>0</v>
      </c>
      <c r="BG55" s="36">
        <f t="shared" ref="BG55" si="171">SUM(BG51:BG54)</f>
        <v>0</v>
      </c>
      <c r="BH55" s="36">
        <f t="shared" ref="BH55" si="172">SUM(BH51:BH54)</f>
        <v>0</v>
      </c>
      <c r="BI55" s="36">
        <f t="shared" ref="BI55" si="173">SUM(BI51:BI54)</f>
        <v>0</v>
      </c>
      <c r="BJ55" s="36">
        <f t="shared" ref="BJ55" si="174">SUM(BJ51:BJ54)</f>
        <v>0</v>
      </c>
      <c r="BK55" s="36">
        <f t="shared" ref="BK55" si="175">SUM(BK51:BK54)</f>
        <v>0</v>
      </c>
      <c r="BL55" s="36">
        <f t="shared" ref="BL55" si="176">SUM(BL51:BL54)</f>
        <v>0</v>
      </c>
      <c r="BM55" s="36">
        <f t="shared" ref="BM55" si="177">SUM(BM51:BM54)</f>
        <v>0</v>
      </c>
      <c r="BN55" s="36">
        <f t="shared" ref="BN55" si="178">SUM(BN51:BN54)</f>
        <v>0</v>
      </c>
      <c r="BO55" s="36">
        <f t="shared" ref="BO55" si="179">SUM(BO51:BO54)</f>
        <v>0</v>
      </c>
      <c r="BP55" s="36">
        <f t="shared" ref="BP55" si="180">SUM(BP51:BP54)</f>
        <v>0</v>
      </c>
      <c r="BQ55" s="36">
        <f t="shared" ref="BQ55" si="181">SUM(BQ51:BQ54)</f>
        <v>0</v>
      </c>
      <c r="BR55" s="36">
        <f t="shared" ref="BR55" si="182">SUM(BR51:BR54)</f>
        <v>0</v>
      </c>
      <c r="BS55" s="36">
        <f t="shared" ref="BS55" si="183">SUM(BS51:BS54)</f>
        <v>0</v>
      </c>
      <c r="BT55" s="36">
        <f t="shared" ref="BT55" si="184">SUM(BT51:BT54)</f>
        <v>0</v>
      </c>
      <c r="BU55" s="36">
        <f t="shared" ref="BU55" si="185">SUM(BU51:BU54)</f>
        <v>0</v>
      </c>
      <c r="BV55" s="36">
        <f t="shared" ref="BV55" si="186">SUM(BV51:BV54)</f>
        <v>0</v>
      </c>
      <c r="BW55" s="36">
        <f t="shared" ref="BW55" si="187">SUM(BW51:BW54)</f>
        <v>0</v>
      </c>
      <c r="BX55" s="36">
        <f t="shared" ref="BX55" si="188">SUM(BX51:BX54)</f>
        <v>0</v>
      </c>
      <c r="BY55" s="36">
        <f t="shared" ref="BY55" si="189">SUM(BY51:BY54)</f>
        <v>0</v>
      </c>
      <c r="BZ55" s="36">
        <f t="shared" ref="BZ55" si="190">SUM(BZ51:BZ54)</f>
        <v>0</v>
      </c>
      <c r="CA55" s="36">
        <f t="shared" ref="CA55" si="191">SUM(CA51:CA54)</f>
        <v>0</v>
      </c>
      <c r="CB55" s="36">
        <f t="shared" ref="CB55" si="192">SUM(CB51:CB54)</f>
        <v>0</v>
      </c>
      <c r="CC55" s="36">
        <f t="shared" ref="CC55" si="193">SUM(CC51:CC54)</f>
        <v>0</v>
      </c>
      <c r="CD55" s="36">
        <f t="shared" ref="CD55" si="194">SUM(CD51:CD54)</f>
        <v>0</v>
      </c>
      <c r="CE55" s="36">
        <f t="shared" ref="CE55" si="195">SUM(CE51:CE54)</f>
        <v>0</v>
      </c>
      <c r="CF55" s="36">
        <f t="shared" ref="CF55" si="196">SUM(CF51:CF54)</f>
        <v>0</v>
      </c>
      <c r="CG55" s="36">
        <f t="shared" ref="CG55" si="197">SUM(CG51:CG54)</f>
        <v>0</v>
      </c>
      <c r="CH55" s="36">
        <f t="shared" ref="CH55" si="198">SUM(CH51:CH54)</f>
        <v>0</v>
      </c>
      <c r="CI55" s="36">
        <f t="shared" ref="CI55" si="199">SUM(CI51:CI54)</f>
        <v>0</v>
      </c>
      <c r="CJ55" s="36">
        <f t="shared" ref="CJ55" si="200">SUM(CJ51:CJ54)</f>
        <v>0</v>
      </c>
      <c r="CK55" s="36">
        <f t="shared" ref="CK55" si="201">SUM(CK51:CK54)</f>
        <v>0</v>
      </c>
      <c r="CL55" s="36">
        <f t="shared" ref="CL55" si="202">SUM(CL51:CL54)</f>
        <v>0</v>
      </c>
      <c r="CM55" s="36">
        <f t="shared" ref="CM55" si="203">SUM(CM51:CM54)</f>
        <v>0</v>
      </c>
      <c r="CN55" s="36">
        <f t="shared" ref="CN55" si="204">SUM(CN51:CN54)</f>
        <v>0</v>
      </c>
      <c r="CO55" s="36">
        <f t="shared" ref="CO55" si="205">SUM(CO51:CO54)</f>
        <v>0</v>
      </c>
      <c r="CP55" s="36">
        <f t="shared" ref="CP55" si="206">SUM(CP51:CP54)</f>
        <v>0</v>
      </c>
      <c r="CQ55" s="36">
        <f t="shared" ref="CQ55" si="207">SUM(CQ51:CQ54)</f>
        <v>0</v>
      </c>
      <c r="CR55" s="36">
        <f t="shared" ref="CR55" si="208">SUM(CR51:CR54)</f>
        <v>0</v>
      </c>
      <c r="CS55" s="36">
        <f t="shared" ref="CS55" si="209">SUM(CS51:CS54)</f>
        <v>0</v>
      </c>
      <c r="CT55" s="36">
        <f t="shared" ref="CT55" si="210">SUM(CT51:CT54)</f>
        <v>0</v>
      </c>
      <c r="CU55" s="36">
        <f t="shared" ref="CU55" si="211">SUM(CU51:CU54)</f>
        <v>0</v>
      </c>
      <c r="CV55" s="36">
        <f t="shared" ref="CV55" si="212">SUM(CV51:CV54)</f>
        <v>0</v>
      </c>
      <c r="CW55" s="36">
        <f t="shared" ref="CW55" si="213">SUM(CW51:CW54)</f>
        <v>0</v>
      </c>
    </row>
    <row r="56" spans="1:101" x14ac:dyDescent="0.2">
      <c r="A56" s="9" t="s">
        <v>13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</row>
    <row r="57" spans="1:101" x14ac:dyDescent="0.2">
      <c r="A57" s="9" t="s">
        <v>14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</row>
    <row r="58" spans="1:101" x14ac:dyDescent="0.2">
      <c r="A58" s="9" t="s">
        <v>15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</row>
    <row r="59" spans="1:101" x14ac:dyDescent="0.2">
      <c r="A59" s="9" t="s">
        <v>16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</row>
    <row r="60" spans="1:101" x14ac:dyDescent="0.2">
      <c r="A60" s="9" t="s">
        <v>17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</row>
    <row r="61" spans="1:101" x14ac:dyDescent="0.2">
      <c r="A61" s="9" t="s">
        <v>18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</row>
    <row r="62" spans="1:101" ht="29" x14ac:dyDescent="0.2">
      <c r="A62" s="9" t="s">
        <v>19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</row>
    <row r="63" spans="1:101" ht="17" x14ac:dyDescent="0.2">
      <c r="A63" s="10" t="s">
        <v>20</v>
      </c>
      <c r="B63" s="22" t="e">
        <f>(LARGE(B56:B62,1))+LARGE(B56:B62,2)+LARGE(B56:B62,3)+LARGE(B56:B62,4)</f>
        <v>#NUM!</v>
      </c>
      <c r="C63" s="22" t="e">
        <f t="shared" ref="C63" si="214">(LARGE(C56:C62,1))+LARGE(C56:C62,2)+LARGE(C56:C62,3)+LARGE(C56:C62,4)</f>
        <v>#NUM!</v>
      </c>
      <c r="D63" s="22" t="e">
        <f t="shared" ref="D63" si="215">(LARGE(D56:D62,1))+LARGE(D56:D62,2)+LARGE(D56:D62,3)+LARGE(D56:D62,4)</f>
        <v>#NUM!</v>
      </c>
      <c r="E63" s="22" t="e">
        <f t="shared" ref="E63" si="216">(LARGE(E56:E62,1))+LARGE(E56:E62,2)+LARGE(E56:E62,3)+LARGE(E56:E62,4)</f>
        <v>#NUM!</v>
      </c>
      <c r="F63" s="22" t="e">
        <f t="shared" ref="F63" si="217">(LARGE(F56:F62,1))+LARGE(F56:F62,2)+LARGE(F56:F62,3)+LARGE(F56:F62,4)</f>
        <v>#NUM!</v>
      </c>
      <c r="G63" s="22" t="e">
        <f t="shared" ref="G63" si="218">(LARGE(G56:G62,1))+LARGE(G56:G62,2)+LARGE(G56:G62,3)+LARGE(G56:G62,4)</f>
        <v>#NUM!</v>
      </c>
      <c r="H63" s="22" t="e">
        <f t="shared" ref="H63" si="219">(LARGE(H56:H62,1))+LARGE(H56:H62,2)+LARGE(H56:H62,3)+LARGE(H56:H62,4)</f>
        <v>#NUM!</v>
      </c>
      <c r="I63" s="22" t="e">
        <f t="shared" ref="I63" si="220">(LARGE(I56:I62,1))+LARGE(I56:I62,2)+LARGE(I56:I62,3)+LARGE(I56:I62,4)</f>
        <v>#NUM!</v>
      </c>
      <c r="J63" s="22" t="e">
        <f t="shared" ref="J63" si="221">(LARGE(J56:J62,1))+LARGE(J56:J62,2)+LARGE(J56:J62,3)+LARGE(J56:J62,4)</f>
        <v>#NUM!</v>
      </c>
      <c r="K63" s="22" t="e">
        <f t="shared" ref="K63" si="222">(LARGE(K56:K62,1))+LARGE(K56:K62,2)+LARGE(K56:K62,3)+LARGE(K56:K62,4)</f>
        <v>#NUM!</v>
      </c>
      <c r="L63" s="22" t="e">
        <f t="shared" ref="L63" si="223">(LARGE(L56:L62,1))+LARGE(L56:L62,2)+LARGE(L56:L62,3)+LARGE(L56:L62,4)</f>
        <v>#NUM!</v>
      </c>
      <c r="M63" s="22" t="e">
        <f t="shared" ref="M63" si="224">(LARGE(M56:M62,1))+LARGE(M56:M62,2)+LARGE(M56:M62,3)+LARGE(M56:M62,4)</f>
        <v>#NUM!</v>
      </c>
      <c r="N63" s="22" t="e">
        <f t="shared" ref="N63" si="225">(LARGE(N56:N62,1))+LARGE(N56:N62,2)+LARGE(N56:N62,3)+LARGE(N56:N62,4)</f>
        <v>#NUM!</v>
      </c>
      <c r="O63" s="22" t="e">
        <f t="shared" ref="O63" si="226">(LARGE(O56:O62,1))+LARGE(O56:O62,2)+LARGE(O56:O62,3)+LARGE(O56:O62,4)</f>
        <v>#NUM!</v>
      </c>
      <c r="P63" s="22" t="e">
        <f t="shared" ref="P63" si="227">(LARGE(P56:P62,1))+LARGE(P56:P62,2)+LARGE(P56:P62,3)+LARGE(P56:P62,4)</f>
        <v>#NUM!</v>
      </c>
      <c r="Q63" s="22" t="e">
        <f t="shared" ref="Q63" si="228">(LARGE(Q56:Q62,1))+LARGE(Q56:Q62,2)+LARGE(Q56:Q62,3)+LARGE(Q56:Q62,4)</f>
        <v>#NUM!</v>
      </c>
      <c r="R63" s="22" t="e">
        <f t="shared" ref="R63" si="229">(LARGE(R56:R62,1))+LARGE(R56:R62,2)+LARGE(R56:R62,3)+LARGE(R56:R62,4)</f>
        <v>#NUM!</v>
      </c>
      <c r="S63" s="22" t="e">
        <f t="shared" ref="S63" si="230">(LARGE(S56:S62,1))+LARGE(S56:S62,2)+LARGE(S56:S62,3)+LARGE(S56:S62,4)</f>
        <v>#NUM!</v>
      </c>
      <c r="T63" s="22" t="e">
        <f t="shared" ref="T63" si="231">(LARGE(T56:T62,1))+LARGE(T56:T62,2)+LARGE(T56:T62,3)+LARGE(T56:T62,4)</f>
        <v>#NUM!</v>
      </c>
      <c r="U63" s="22" t="e">
        <f t="shared" ref="U63" si="232">(LARGE(U56:U62,1))+LARGE(U56:U62,2)+LARGE(U56:U62,3)+LARGE(U56:U62,4)</f>
        <v>#NUM!</v>
      </c>
      <c r="V63" s="22" t="e">
        <f t="shared" ref="V63" si="233">(LARGE(V56:V62,1))+LARGE(V56:V62,2)+LARGE(V56:V62,3)+LARGE(V56:V62,4)</f>
        <v>#NUM!</v>
      </c>
      <c r="W63" s="22" t="e">
        <f t="shared" ref="W63" si="234">(LARGE(W56:W62,1))+LARGE(W56:W62,2)+LARGE(W56:W62,3)+LARGE(W56:W62,4)</f>
        <v>#NUM!</v>
      </c>
      <c r="X63" s="22" t="e">
        <f t="shared" ref="X63" si="235">(LARGE(X56:X62,1))+LARGE(X56:X62,2)+LARGE(X56:X62,3)+LARGE(X56:X62,4)</f>
        <v>#NUM!</v>
      </c>
      <c r="Y63" s="22" t="e">
        <f t="shared" ref="Y63" si="236">(LARGE(Y56:Y62,1))+LARGE(Y56:Y62,2)+LARGE(Y56:Y62,3)+LARGE(Y56:Y62,4)</f>
        <v>#NUM!</v>
      </c>
      <c r="Z63" s="22" t="e">
        <f t="shared" ref="Z63" si="237">(LARGE(Z56:Z62,1))+LARGE(Z56:Z62,2)+LARGE(Z56:Z62,3)+LARGE(Z56:Z62,4)</f>
        <v>#NUM!</v>
      </c>
      <c r="AA63" s="22" t="e">
        <f t="shared" ref="AA63" si="238">(LARGE(AA56:AA62,1))+LARGE(AA56:AA62,2)+LARGE(AA56:AA62,3)+LARGE(AA56:AA62,4)</f>
        <v>#NUM!</v>
      </c>
      <c r="AB63" s="22" t="e">
        <f t="shared" ref="AB63" si="239">(LARGE(AB56:AB62,1))+LARGE(AB56:AB62,2)+LARGE(AB56:AB62,3)+LARGE(AB56:AB62,4)</f>
        <v>#NUM!</v>
      </c>
      <c r="AC63" s="22" t="e">
        <f t="shared" ref="AC63" si="240">(LARGE(AC56:AC62,1))+LARGE(AC56:AC62,2)+LARGE(AC56:AC62,3)+LARGE(AC56:AC62,4)</f>
        <v>#NUM!</v>
      </c>
      <c r="AD63" s="22" t="e">
        <f t="shared" ref="AD63" si="241">(LARGE(AD56:AD62,1))+LARGE(AD56:AD62,2)+LARGE(AD56:AD62,3)+LARGE(AD56:AD62,4)</f>
        <v>#NUM!</v>
      </c>
      <c r="AE63" s="22" t="e">
        <f t="shared" ref="AE63" si="242">(LARGE(AE56:AE62,1))+LARGE(AE56:AE62,2)+LARGE(AE56:AE62,3)+LARGE(AE56:AE62,4)</f>
        <v>#NUM!</v>
      </c>
      <c r="AF63" s="22" t="e">
        <f t="shared" ref="AF63" si="243">(LARGE(AF56:AF62,1))+LARGE(AF56:AF62,2)+LARGE(AF56:AF62,3)+LARGE(AF56:AF62,4)</f>
        <v>#NUM!</v>
      </c>
      <c r="AG63" s="22" t="e">
        <f t="shared" ref="AG63" si="244">(LARGE(AG56:AG62,1))+LARGE(AG56:AG62,2)+LARGE(AG56:AG62,3)+LARGE(AG56:AG62,4)</f>
        <v>#NUM!</v>
      </c>
      <c r="AH63" s="22" t="e">
        <f t="shared" ref="AH63" si="245">(LARGE(AH56:AH62,1))+LARGE(AH56:AH62,2)+LARGE(AH56:AH62,3)+LARGE(AH56:AH62,4)</f>
        <v>#NUM!</v>
      </c>
      <c r="AI63" s="22" t="e">
        <f t="shared" ref="AI63" si="246">(LARGE(AI56:AI62,1))+LARGE(AI56:AI62,2)+LARGE(AI56:AI62,3)+LARGE(AI56:AI62,4)</f>
        <v>#NUM!</v>
      </c>
      <c r="AJ63" s="22" t="e">
        <f t="shared" ref="AJ63" si="247">(LARGE(AJ56:AJ62,1))+LARGE(AJ56:AJ62,2)+LARGE(AJ56:AJ62,3)+LARGE(AJ56:AJ62,4)</f>
        <v>#NUM!</v>
      </c>
      <c r="AK63" s="22" t="e">
        <f t="shared" ref="AK63" si="248">(LARGE(AK56:AK62,1))+LARGE(AK56:AK62,2)+LARGE(AK56:AK62,3)+LARGE(AK56:AK62,4)</f>
        <v>#NUM!</v>
      </c>
      <c r="AL63" s="22" t="e">
        <f t="shared" ref="AL63" si="249">(LARGE(AL56:AL62,1))+LARGE(AL56:AL62,2)+LARGE(AL56:AL62,3)+LARGE(AL56:AL62,4)</f>
        <v>#NUM!</v>
      </c>
      <c r="AM63" s="22" t="e">
        <f t="shared" ref="AM63" si="250">(LARGE(AM56:AM62,1))+LARGE(AM56:AM62,2)+LARGE(AM56:AM62,3)+LARGE(AM56:AM62,4)</f>
        <v>#NUM!</v>
      </c>
      <c r="AN63" s="22" t="e">
        <f t="shared" ref="AN63" si="251">(LARGE(AN56:AN62,1))+LARGE(AN56:AN62,2)+LARGE(AN56:AN62,3)+LARGE(AN56:AN62,4)</f>
        <v>#NUM!</v>
      </c>
      <c r="AO63" s="22" t="e">
        <f t="shared" ref="AO63" si="252">(LARGE(AO56:AO62,1))+LARGE(AO56:AO62,2)+LARGE(AO56:AO62,3)+LARGE(AO56:AO62,4)</f>
        <v>#NUM!</v>
      </c>
      <c r="AP63" s="22" t="e">
        <f t="shared" ref="AP63" si="253">(LARGE(AP56:AP62,1))+LARGE(AP56:AP62,2)+LARGE(AP56:AP62,3)+LARGE(AP56:AP62,4)</f>
        <v>#NUM!</v>
      </c>
      <c r="AQ63" s="22" t="e">
        <f t="shared" ref="AQ63" si="254">(LARGE(AQ56:AQ62,1))+LARGE(AQ56:AQ62,2)+LARGE(AQ56:AQ62,3)+LARGE(AQ56:AQ62,4)</f>
        <v>#NUM!</v>
      </c>
      <c r="AR63" s="22" t="e">
        <f t="shared" ref="AR63" si="255">(LARGE(AR56:AR62,1))+LARGE(AR56:AR62,2)+LARGE(AR56:AR62,3)+LARGE(AR56:AR62,4)</f>
        <v>#NUM!</v>
      </c>
      <c r="AS63" s="22" t="e">
        <f t="shared" ref="AS63" si="256">(LARGE(AS56:AS62,1))+LARGE(AS56:AS62,2)+LARGE(AS56:AS62,3)+LARGE(AS56:AS62,4)</f>
        <v>#NUM!</v>
      </c>
      <c r="AT63" s="22" t="e">
        <f t="shared" ref="AT63" si="257">(LARGE(AT56:AT62,1))+LARGE(AT56:AT62,2)+LARGE(AT56:AT62,3)+LARGE(AT56:AT62,4)</f>
        <v>#NUM!</v>
      </c>
      <c r="AU63" s="22" t="e">
        <f t="shared" ref="AU63" si="258">(LARGE(AU56:AU62,1))+LARGE(AU56:AU62,2)+LARGE(AU56:AU62,3)+LARGE(AU56:AU62,4)</f>
        <v>#NUM!</v>
      </c>
      <c r="AV63" s="22" t="e">
        <f t="shared" ref="AV63" si="259">(LARGE(AV56:AV62,1))+LARGE(AV56:AV62,2)+LARGE(AV56:AV62,3)+LARGE(AV56:AV62,4)</f>
        <v>#NUM!</v>
      </c>
      <c r="AW63" s="22" t="e">
        <f t="shared" ref="AW63" si="260">(LARGE(AW56:AW62,1))+LARGE(AW56:AW62,2)+LARGE(AW56:AW62,3)+LARGE(AW56:AW62,4)</f>
        <v>#NUM!</v>
      </c>
      <c r="AX63" s="22" t="e">
        <f t="shared" ref="AX63" si="261">(LARGE(AX56:AX62,1))+LARGE(AX56:AX62,2)+LARGE(AX56:AX62,3)+LARGE(AX56:AX62,4)</f>
        <v>#NUM!</v>
      </c>
      <c r="AY63" s="22" t="e">
        <f t="shared" ref="AY63" si="262">(LARGE(AY56:AY62,1))+LARGE(AY56:AY62,2)+LARGE(AY56:AY62,3)+LARGE(AY56:AY62,4)</f>
        <v>#NUM!</v>
      </c>
      <c r="AZ63" s="22" t="e">
        <f t="shared" ref="AZ63" si="263">(LARGE(AZ56:AZ62,1))+LARGE(AZ56:AZ62,2)+LARGE(AZ56:AZ62,3)+LARGE(AZ56:AZ62,4)</f>
        <v>#NUM!</v>
      </c>
      <c r="BA63" s="22" t="e">
        <f t="shared" ref="BA63" si="264">(LARGE(BA56:BA62,1))+LARGE(BA56:BA62,2)+LARGE(BA56:BA62,3)+LARGE(BA56:BA62,4)</f>
        <v>#NUM!</v>
      </c>
      <c r="BB63" s="22" t="e">
        <f t="shared" ref="BB63" si="265">(LARGE(BB56:BB62,1))+LARGE(BB56:BB62,2)+LARGE(BB56:BB62,3)+LARGE(BB56:BB62,4)</f>
        <v>#NUM!</v>
      </c>
      <c r="BC63" s="22" t="e">
        <f t="shared" ref="BC63" si="266">(LARGE(BC56:BC62,1))+LARGE(BC56:BC62,2)+LARGE(BC56:BC62,3)+LARGE(BC56:BC62,4)</f>
        <v>#NUM!</v>
      </c>
      <c r="BD63" s="22" t="e">
        <f t="shared" ref="BD63" si="267">(LARGE(BD56:BD62,1))+LARGE(BD56:BD62,2)+LARGE(BD56:BD62,3)+LARGE(BD56:BD62,4)</f>
        <v>#NUM!</v>
      </c>
      <c r="BE63" s="22" t="e">
        <f t="shared" ref="BE63" si="268">(LARGE(BE56:BE62,1))+LARGE(BE56:BE62,2)+LARGE(BE56:BE62,3)+LARGE(BE56:BE62,4)</f>
        <v>#NUM!</v>
      </c>
      <c r="BF63" s="22" t="e">
        <f t="shared" ref="BF63" si="269">(LARGE(BF56:BF62,1))+LARGE(BF56:BF62,2)+LARGE(BF56:BF62,3)+LARGE(BF56:BF62,4)</f>
        <v>#NUM!</v>
      </c>
      <c r="BG63" s="22" t="e">
        <f t="shared" ref="BG63" si="270">(LARGE(BG56:BG62,1))+LARGE(BG56:BG62,2)+LARGE(BG56:BG62,3)+LARGE(BG56:BG62,4)</f>
        <v>#NUM!</v>
      </c>
      <c r="BH63" s="22" t="e">
        <f t="shared" ref="BH63" si="271">(LARGE(BH56:BH62,1))+LARGE(BH56:BH62,2)+LARGE(BH56:BH62,3)+LARGE(BH56:BH62,4)</f>
        <v>#NUM!</v>
      </c>
      <c r="BI63" s="22" t="e">
        <f t="shared" ref="BI63" si="272">(LARGE(BI56:BI62,1))+LARGE(BI56:BI62,2)+LARGE(BI56:BI62,3)+LARGE(BI56:BI62,4)</f>
        <v>#NUM!</v>
      </c>
      <c r="BJ63" s="22" t="e">
        <f t="shared" ref="BJ63" si="273">(LARGE(BJ56:BJ62,1))+LARGE(BJ56:BJ62,2)+LARGE(BJ56:BJ62,3)+LARGE(BJ56:BJ62,4)</f>
        <v>#NUM!</v>
      </c>
      <c r="BK63" s="22" t="e">
        <f t="shared" ref="BK63" si="274">(LARGE(BK56:BK62,1))+LARGE(BK56:BK62,2)+LARGE(BK56:BK62,3)+LARGE(BK56:BK62,4)</f>
        <v>#NUM!</v>
      </c>
      <c r="BL63" s="22" t="e">
        <f t="shared" ref="BL63" si="275">(LARGE(BL56:BL62,1))+LARGE(BL56:BL62,2)+LARGE(BL56:BL62,3)+LARGE(BL56:BL62,4)</f>
        <v>#NUM!</v>
      </c>
      <c r="BM63" s="22" t="e">
        <f t="shared" ref="BM63" si="276">(LARGE(BM56:BM62,1))+LARGE(BM56:BM62,2)+LARGE(BM56:BM62,3)+LARGE(BM56:BM62,4)</f>
        <v>#NUM!</v>
      </c>
      <c r="BN63" s="22" t="e">
        <f t="shared" ref="BN63" si="277">(LARGE(BN56:BN62,1))+LARGE(BN56:BN62,2)+LARGE(BN56:BN62,3)+LARGE(BN56:BN62,4)</f>
        <v>#NUM!</v>
      </c>
      <c r="BO63" s="22" t="e">
        <f t="shared" ref="BO63" si="278">(LARGE(BO56:BO62,1))+LARGE(BO56:BO62,2)+LARGE(BO56:BO62,3)+LARGE(BO56:BO62,4)</f>
        <v>#NUM!</v>
      </c>
      <c r="BP63" s="22" t="e">
        <f t="shared" ref="BP63" si="279">(LARGE(BP56:BP62,1))+LARGE(BP56:BP62,2)+LARGE(BP56:BP62,3)+LARGE(BP56:BP62,4)</f>
        <v>#NUM!</v>
      </c>
      <c r="BQ63" s="22" t="e">
        <f t="shared" ref="BQ63" si="280">(LARGE(BQ56:BQ62,1))+LARGE(BQ56:BQ62,2)+LARGE(BQ56:BQ62,3)+LARGE(BQ56:BQ62,4)</f>
        <v>#NUM!</v>
      </c>
      <c r="BR63" s="22" t="e">
        <f t="shared" ref="BR63" si="281">(LARGE(BR56:BR62,1))+LARGE(BR56:BR62,2)+LARGE(BR56:BR62,3)+LARGE(BR56:BR62,4)</f>
        <v>#NUM!</v>
      </c>
      <c r="BS63" s="22" t="e">
        <f t="shared" ref="BS63" si="282">(LARGE(BS56:BS62,1))+LARGE(BS56:BS62,2)+LARGE(BS56:BS62,3)+LARGE(BS56:BS62,4)</f>
        <v>#NUM!</v>
      </c>
      <c r="BT63" s="22" t="e">
        <f t="shared" ref="BT63" si="283">(LARGE(BT56:BT62,1))+LARGE(BT56:BT62,2)+LARGE(BT56:BT62,3)+LARGE(BT56:BT62,4)</f>
        <v>#NUM!</v>
      </c>
      <c r="BU63" s="22" t="e">
        <f t="shared" ref="BU63" si="284">(LARGE(BU56:BU62,1))+LARGE(BU56:BU62,2)+LARGE(BU56:BU62,3)+LARGE(BU56:BU62,4)</f>
        <v>#NUM!</v>
      </c>
      <c r="BV63" s="22" t="e">
        <f t="shared" ref="BV63" si="285">(LARGE(BV56:BV62,1))+LARGE(BV56:BV62,2)+LARGE(BV56:BV62,3)+LARGE(BV56:BV62,4)</f>
        <v>#NUM!</v>
      </c>
      <c r="BW63" s="22" t="e">
        <f t="shared" ref="BW63" si="286">(LARGE(BW56:BW62,1))+LARGE(BW56:BW62,2)+LARGE(BW56:BW62,3)+LARGE(BW56:BW62,4)</f>
        <v>#NUM!</v>
      </c>
      <c r="BX63" s="22" t="e">
        <f t="shared" ref="BX63" si="287">(LARGE(BX56:BX62,1))+LARGE(BX56:BX62,2)+LARGE(BX56:BX62,3)+LARGE(BX56:BX62,4)</f>
        <v>#NUM!</v>
      </c>
      <c r="BY63" s="22" t="e">
        <f t="shared" ref="BY63" si="288">(LARGE(BY56:BY62,1))+LARGE(BY56:BY62,2)+LARGE(BY56:BY62,3)+LARGE(BY56:BY62,4)</f>
        <v>#NUM!</v>
      </c>
      <c r="BZ63" s="22" t="e">
        <f t="shared" ref="BZ63" si="289">(LARGE(BZ56:BZ62,1))+LARGE(BZ56:BZ62,2)+LARGE(BZ56:BZ62,3)+LARGE(BZ56:BZ62,4)</f>
        <v>#NUM!</v>
      </c>
      <c r="CA63" s="22" t="e">
        <f t="shared" ref="CA63" si="290">(LARGE(CA56:CA62,1))+LARGE(CA56:CA62,2)+LARGE(CA56:CA62,3)+LARGE(CA56:CA62,4)</f>
        <v>#NUM!</v>
      </c>
      <c r="CB63" s="22" t="e">
        <f t="shared" ref="CB63" si="291">(LARGE(CB56:CB62,1))+LARGE(CB56:CB62,2)+LARGE(CB56:CB62,3)+LARGE(CB56:CB62,4)</f>
        <v>#NUM!</v>
      </c>
      <c r="CC63" s="22" t="e">
        <f t="shared" ref="CC63" si="292">(LARGE(CC56:CC62,1))+LARGE(CC56:CC62,2)+LARGE(CC56:CC62,3)+LARGE(CC56:CC62,4)</f>
        <v>#NUM!</v>
      </c>
      <c r="CD63" s="22" t="e">
        <f t="shared" ref="CD63" si="293">(LARGE(CD56:CD62,1))+LARGE(CD56:CD62,2)+LARGE(CD56:CD62,3)+LARGE(CD56:CD62,4)</f>
        <v>#NUM!</v>
      </c>
      <c r="CE63" s="22" t="e">
        <f t="shared" ref="CE63" si="294">(LARGE(CE56:CE62,1))+LARGE(CE56:CE62,2)+LARGE(CE56:CE62,3)+LARGE(CE56:CE62,4)</f>
        <v>#NUM!</v>
      </c>
      <c r="CF63" s="22" t="e">
        <f t="shared" ref="CF63" si="295">(LARGE(CF56:CF62,1))+LARGE(CF56:CF62,2)+LARGE(CF56:CF62,3)+LARGE(CF56:CF62,4)</f>
        <v>#NUM!</v>
      </c>
      <c r="CG63" s="22" t="e">
        <f t="shared" ref="CG63" si="296">(LARGE(CG56:CG62,1))+LARGE(CG56:CG62,2)+LARGE(CG56:CG62,3)+LARGE(CG56:CG62,4)</f>
        <v>#NUM!</v>
      </c>
      <c r="CH63" s="22" t="e">
        <f t="shared" ref="CH63" si="297">(LARGE(CH56:CH62,1))+LARGE(CH56:CH62,2)+LARGE(CH56:CH62,3)+LARGE(CH56:CH62,4)</f>
        <v>#NUM!</v>
      </c>
      <c r="CI63" s="22" t="e">
        <f t="shared" ref="CI63" si="298">(LARGE(CI56:CI62,1))+LARGE(CI56:CI62,2)+LARGE(CI56:CI62,3)+LARGE(CI56:CI62,4)</f>
        <v>#NUM!</v>
      </c>
      <c r="CJ63" s="22" t="e">
        <f t="shared" ref="CJ63" si="299">(LARGE(CJ56:CJ62,1))+LARGE(CJ56:CJ62,2)+LARGE(CJ56:CJ62,3)+LARGE(CJ56:CJ62,4)</f>
        <v>#NUM!</v>
      </c>
      <c r="CK63" s="22" t="e">
        <f t="shared" ref="CK63" si="300">(LARGE(CK56:CK62,1))+LARGE(CK56:CK62,2)+LARGE(CK56:CK62,3)+LARGE(CK56:CK62,4)</f>
        <v>#NUM!</v>
      </c>
      <c r="CL63" s="22" t="e">
        <f t="shared" ref="CL63" si="301">(LARGE(CL56:CL62,1))+LARGE(CL56:CL62,2)+LARGE(CL56:CL62,3)+LARGE(CL56:CL62,4)</f>
        <v>#NUM!</v>
      </c>
      <c r="CM63" s="22" t="e">
        <f t="shared" ref="CM63" si="302">(LARGE(CM56:CM62,1))+LARGE(CM56:CM62,2)+LARGE(CM56:CM62,3)+LARGE(CM56:CM62,4)</f>
        <v>#NUM!</v>
      </c>
      <c r="CN63" s="22" t="e">
        <f t="shared" ref="CN63" si="303">(LARGE(CN56:CN62,1))+LARGE(CN56:CN62,2)+LARGE(CN56:CN62,3)+LARGE(CN56:CN62,4)</f>
        <v>#NUM!</v>
      </c>
      <c r="CO63" s="22" t="e">
        <f t="shared" ref="CO63" si="304">(LARGE(CO56:CO62,1))+LARGE(CO56:CO62,2)+LARGE(CO56:CO62,3)+LARGE(CO56:CO62,4)</f>
        <v>#NUM!</v>
      </c>
      <c r="CP63" s="22" t="e">
        <f t="shared" ref="CP63" si="305">(LARGE(CP56:CP62,1))+LARGE(CP56:CP62,2)+LARGE(CP56:CP62,3)+LARGE(CP56:CP62,4)</f>
        <v>#NUM!</v>
      </c>
      <c r="CQ63" s="22" t="e">
        <f t="shared" ref="CQ63" si="306">(LARGE(CQ56:CQ62,1))+LARGE(CQ56:CQ62,2)+LARGE(CQ56:CQ62,3)+LARGE(CQ56:CQ62,4)</f>
        <v>#NUM!</v>
      </c>
      <c r="CR63" s="22" t="e">
        <f t="shared" ref="CR63" si="307">(LARGE(CR56:CR62,1))+LARGE(CR56:CR62,2)+LARGE(CR56:CR62,3)+LARGE(CR56:CR62,4)</f>
        <v>#NUM!</v>
      </c>
      <c r="CS63" s="22" t="e">
        <f t="shared" ref="CS63" si="308">(LARGE(CS56:CS62,1))+LARGE(CS56:CS62,2)+LARGE(CS56:CS62,3)+LARGE(CS56:CS62,4)</f>
        <v>#NUM!</v>
      </c>
      <c r="CT63" s="22" t="e">
        <f t="shared" ref="CT63" si="309">(LARGE(CT56:CT62,1))+LARGE(CT56:CT62,2)+LARGE(CT56:CT62,3)+LARGE(CT56:CT62,4)</f>
        <v>#NUM!</v>
      </c>
      <c r="CU63" s="22" t="e">
        <f t="shared" ref="CU63" si="310">(LARGE(CU56:CU62,1))+LARGE(CU56:CU62,2)+LARGE(CU56:CU62,3)+LARGE(CU56:CU62,4)</f>
        <v>#NUM!</v>
      </c>
      <c r="CV63" s="22" t="e">
        <f t="shared" ref="CV63" si="311">(LARGE(CV56:CV62,1))+LARGE(CV56:CV62,2)+LARGE(CV56:CV62,3)+LARGE(CV56:CV62,4)</f>
        <v>#NUM!</v>
      </c>
      <c r="CW63" s="22" t="e">
        <f t="shared" ref="CW63" si="312">(LARGE(CW56:CW62,1))+LARGE(CW56:CW62,2)+LARGE(CW56:CW62,3)+LARGE(CW56:CW62,4)</f>
        <v>#NUM!</v>
      </c>
    </row>
    <row r="64" spans="1:101" x14ac:dyDescent="0.2">
      <c r="A64" s="11" t="s">
        <v>21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</row>
    <row r="65" spans="1:101" x14ac:dyDescent="0.2">
      <c r="A65" s="12" t="s">
        <v>22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</row>
    <row r="66" spans="1:101" x14ac:dyDescent="0.2">
      <c r="A66" s="13" t="s">
        <v>23</v>
      </c>
      <c r="B66" s="37" t="str">
        <f>+IF((B64+B65)&gt;=18,10*B65/(B65+B64),"Not OK")</f>
        <v>Not OK</v>
      </c>
      <c r="C66" s="37" t="str">
        <f t="shared" ref="C66" si="313">+IF((C64+C65)&gt;=18,10*C65/(C65+C64),"Not OK")</f>
        <v>Not OK</v>
      </c>
      <c r="D66" s="37" t="str">
        <f t="shared" ref="D66" si="314">+IF((D64+D65)&gt;=18,10*D65/(D65+D64),"Not OK")</f>
        <v>Not OK</v>
      </c>
      <c r="E66" s="37" t="str">
        <f t="shared" ref="E66" si="315">+IF((E64+E65)&gt;=18,10*E65/(E65+E64),"Not OK")</f>
        <v>Not OK</v>
      </c>
      <c r="F66" s="37" t="str">
        <f t="shared" ref="F66" si="316">+IF((F64+F65)&gt;=18,10*F65/(F65+F64),"Not OK")</f>
        <v>Not OK</v>
      </c>
      <c r="G66" s="37" t="str">
        <f t="shared" ref="G66" si="317">+IF((G64+G65)&gt;=18,10*G65/(G65+G64),"Not OK")</f>
        <v>Not OK</v>
      </c>
      <c r="H66" s="37" t="str">
        <f t="shared" ref="H66" si="318">+IF((H64+H65)&gt;=18,10*H65/(H65+H64),"Not OK")</f>
        <v>Not OK</v>
      </c>
      <c r="I66" s="37" t="str">
        <f t="shared" ref="I66" si="319">+IF((I64+I65)&gt;=18,10*I65/(I65+I64),"Not OK")</f>
        <v>Not OK</v>
      </c>
      <c r="J66" s="37" t="str">
        <f t="shared" ref="J66" si="320">+IF((J64+J65)&gt;=18,10*J65/(J65+J64),"Not OK")</f>
        <v>Not OK</v>
      </c>
      <c r="K66" s="37" t="str">
        <f t="shared" ref="K66" si="321">+IF((K64+K65)&gt;=18,10*K65/(K65+K64),"Not OK")</f>
        <v>Not OK</v>
      </c>
      <c r="L66" s="37" t="str">
        <f t="shared" ref="L66" si="322">+IF((L64+L65)&gt;=18,10*L65/(L65+L64),"Not OK")</f>
        <v>Not OK</v>
      </c>
      <c r="M66" s="37" t="str">
        <f t="shared" ref="M66" si="323">+IF((M64+M65)&gt;=18,10*M65/(M65+M64),"Not OK")</f>
        <v>Not OK</v>
      </c>
      <c r="N66" s="37" t="str">
        <f t="shared" ref="N66" si="324">+IF((N64+N65)&gt;=18,10*N65/(N65+N64),"Not OK")</f>
        <v>Not OK</v>
      </c>
      <c r="O66" s="37" t="str">
        <f t="shared" ref="O66" si="325">+IF((O64+O65)&gt;=18,10*O65/(O65+O64),"Not OK")</f>
        <v>Not OK</v>
      </c>
      <c r="P66" s="37" t="str">
        <f t="shared" ref="P66" si="326">+IF((P64+P65)&gt;=18,10*P65/(P65+P64),"Not OK")</f>
        <v>Not OK</v>
      </c>
      <c r="Q66" s="37" t="str">
        <f t="shared" ref="Q66" si="327">+IF((Q64+Q65)&gt;=18,10*Q65/(Q65+Q64),"Not OK")</f>
        <v>Not OK</v>
      </c>
      <c r="R66" s="37" t="str">
        <f t="shared" ref="R66" si="328">+IF((R64+R65)&gt;=18,10*R65/(R65+R64),"Not OK")</f>
        <v>Not OK</v>
      </c>
      <c r="S66" s="37" t="str">
        <f t="shared" ref="S66" si="329">+IF((S64+S65)&gt;=18,10*S65/(S65+S64),"Not OK")</f>
        <v>Not OK</v>
      </c>
      <c r="T66" s="37" t="str">
        <f t="shared" ref="T66" si="330">+IF((T64+T65)&gt;=18,10*T65/(T65+T64),"Not OK")</f>
        <v>Not OK</v>
      </c>
      <c r="U66" s="37" t="str">
        <f t="shared" ref="U66" si="331">+IF((U64+U65)&gt;=18,10*U65/(U65+U64),"Not OK")</f>
        <v>Not OK</v>
      </c>
      <c r="V66" s="37" t="str">
        <f t="shared" ref="V66" si="332">+IF((V64+V65)&gt;=18,10*V65/(V65+V64),"Not OK")</f>
        <v>Not OK</v>
      </c>
      <c r="W66" s="37" t="str">
        <f t="shared" ref="W66" si="333">+IF((W64+W65)&gt;=18,10*W65/(W65+W64),"Not OK")</f>
        <v>Not OK</v>
      </c>
      <c r="X66" s="37" t="str">
        <f t="shared" ref="X66" si="334">+IF((X64+X65)&gt;=18,10*X65/(X65+X64),"Not OK")</f>
        <v>Not OK</v>
      </c>
      <c r="Y66" s="37" t="str">
        <f t="shared" ref="Y66" si="335">+IF((Y64+Y65)&gt;=18,10*Y65/(Y65+Y64),"Not OK")</f>
        <v>Not OK</v>
      </c>
      <c r="Z66" s="37" t="str">
        <f t="shared" ref="Z66" si="336">+IF((Z64+Z65)&gt;=18,10*Z65/(Z65+Z64),"Not OK")</f>
        <v>Not OK</v>
      </c>
      <c r="AA66" s="37" t="str">
        <f t="shared" ref="AA66" si="337">+IF((AA64+AA65)&gt;=18,10*AA65/(AA65+AA64),"Not OK")</f>
        <v>Not OK</v>
      </c>
      <c r="AB66" s="37" t="str">
        <f t="shared" ref="AB66" si="338">+IF((AB64+AB65)&gt;=18,10*AB65/(AB65+AB64),"Not OK")</f>
        <v>Not OK</v>
      </c>
      <c r="AC66" s="37" t="str">
        <f t="shared" ref="AC66" si="339">+IF((AC64+AC65)&gt;=18,10*AC65/(AC65+AC64),"Not OK")</f>
        <v>Not OK</v>
      </c>
      <c r="AD66" s="37" t="str">
        <f t="shared" ref="AD66" si="340">+IF((AD64+AD65)&gt;=18,10*AD65/(AD65+AD64),"Not OK")</f>
        <v>Not OK</v>
      </c>
      <c r="AE66" s="37" t="str">
        <f t="shared" ref="AE66" si="341">+IF((AE64+AE65)&gt;=18,10*AE65/(AE65+AE64),"Not OK")</f>
        <v>Not OK</v>
      </c>
      <c r="AF66" s="37" t="str">
        <f t="shared" ref="AF66" si="342">+IF((AF64+AF65)&gt;=18,10*AF65/(AF65+AF64),"Not OK")</f>
        <v>Not OK</v>
      </c>
      <c r="AG66" s="37" t="str">
        <f t="shared" ref="AG66" si="343">+IF((AG64+AG65)&gt;=18,10*AG65/(AG65+AG64),"Not OK")</f>
        <v>Not OK</v>
      </c>
      <c r="AH66" s="37" t="str">
        <f t="shared" ref="AH66" si="344">+IF((AH64+AH65)&gt;=18,10*AH65/(AH65+AH64),"Not OK")</f>
        <v>Not OK</v>
      </c>
      <c r="AI66" s="37" t="str">
        <f t="shared" ref="AI66" si="345">+IF((AI64+AI65)&gt;=18,10*AI65/(AI65+AI64),"Not OK")</f>
        <v>Not OK</v>
      </c>
      <c r="AJ66" s="37" t="str">
        <f t="shared" ref="AJ66" si="346">+IF((AJ64+AJ65)&gt;=18,10*AJ65/(AJ65+AJ64),"Not OK")</f>
        <v>Not OK</v>
      </c>
      <c r="AK66" s="37" t="str">
        <f t="shared" ref="AK66" si="347">+IF((AK64+AK65)&gt;=18,10*AK65/(AK65+AK64),"Not OK")</f>
        <v>Not OK</v>
      </c>
      <c r="AL66" s="37" t="str">
        <f t="shared" ref="AL66" si="348">+IF((AL64+AL65)&gt;=18,10*AL65/(AL65+AL64),"Not OK")</f>
        <v>Not OK</v>
      </c>
      <c r="AM66" s="37" t="str">
        <f t="shared" ref="AM66" si="349">+IF((AM64+AM65)&gt;=18,10*AM65/(AM65+AM64),"Not OK")</f>
        <v>Not OK</v>
      </c>
      <c r="AN66" s="37" t="str">
        <f t="shared" ref="AN66" si="350">+IF((AN64+AN65)&gt;=18,10*AN65/(AN65+AN64),"Not OK")</f>
        <v>Not OK</v>
      </c>
      <c r="AO66" s="37" t="str">
        <f t="shared" ref="AO66" si="351">+IF((AO64+AO65)&gt;=18,10*AO65/(AO65+AO64),"Not OK")</f>
        <v>Not OK</v>
      </c>
      <c r="AP66" s="37" t="str">
        <f t="shared" ref="AP66" si="352">+IF((AP64+AP65)&gt;=18,10*AP65/(AP65+AP64),"Not OK")</f>
        <v>Not OK</v>
      </c>
      <c r="AQ66" s="37" t="str">
        <f t="shared" ref="AQ66" si="353">+IF((AQ64+AQ65)&gt;=18,10*AQ65/(AQ65+AQ64),"Not OK")</f>
        <v>Not OK</v>
      </c>
      <c r="AR66" s="37" t="str">
        <f t="shared" ref="AR66" si="354">+IF((AR64+AR65)&gt;=18,10*AR65/(AR65+AR64),"Not OK")</f>
        <v>Not OK</v>
      </c>
      <c r="AS66" s="37" t="str">
        <f t="shared" ref="AS66" si="355">+IF((AS64+AS65)&gt;=18,10*AS65/(AS65+AS64),"Not OK")</f>
        <v>Not OK</v>
      </c>
      <c r="AT66" s="37" t="str">
        <f t="shared" ref="AT66" si="356">+IF((AT64+AT65)&gt;=18,10*AT65/(AT65+AT64),"Not OK")</f>
        <v>Not OK</v>
      </c>
      <c r="AU66" s="37" t="str">
        <f t="shared" ref="AU66" si="357">+IF((AU64+AU65)&gt;=18,10*AU65/(AU65+AU64),"Not OK")</f>
        <v>Not OK</v>
      </c>
      <c r="AV66" s="37" t="str">
        <f t="shared" ref="AV66" si="358">+IF((AV64+AV65)&gt;=18,10*AV65/(AV65+AV64),"Not OK")</f>
        <v>Not OK</v>
      </c>
      <c r="AW66" s="37" t="str">
        <f t="shared" ref="AW66" si="359">+IF((AW64+AW65)&gt;=18,10*AW65/(AW65+AW64),"Not OK")</f>
        <v>Not OK</v>
      </c>
      <c r="AX66" s="37" t="str">
        <f t="shared" ref="AX66" si="360">+IF((AX64+AX65)&gt;=18,10*AX65/(AX65+AX64),"Not OK")</f>
        <v>Not OK</v>
      </c>
      <c r="AY66" s="37" t="str">
        <f t="shared" ref="AY66" si="361">+IF((AY64+AY65)&gt;=18,10*AY65/(AY65+AY64),"Not OK")</f>
        <v>Not OK</v>
      </c>
      <c r="AZ66" s="37" t="str">
        <f t="shared" ref="AZ66" si="362">+IF((AZ64+AZ65)&gt;=18,10*AZ65/(AZ65+AZ64),"Not OK")</f>
        <v>Not OK</v>
      </c>
      <c r="BA66" s="37" t="str">
        <f t="shared" ref="BA66" si="363">+IF((BA64+BA65)&gt;=18,10*BA65/(BA65+BA64),"Not OK")</f>
        <v>Not OK</v>
      </c>
      <c r="BB66" s="37" t="str">
        <f t="shared" ref="BB66" si="364">+IF((BB64+BB65)&gt;=18,10*BB65/(BB65+BB64),"Not OK")</f>
        <v>Not OK</v>
      </c>
      <c r="BC66" s="37" t="str">
        <f t="shared" ref="BC66" si="365">+IF((BC64+BC65)&gt;=18,10*BC65/(BC65+BC64),"Not OK")</f>
        <v>Not OK</v>
      </c>
      <c r="BD66" s="37" t="str">
        <f t="shared" ref="BD66" si="366">+IF((BD64+BD65)&gt;=18,10*BD65/(BD65+BD64),"Not OK")</f>
        <v>Not OK</v>
      </c>
      <c r="BE66" s="37" t="str">
        <f t="shared" ref="BE66" si="367">+IF((BE64+BE65)&gt;=18,10*BE65/(BE65+BE64),"Not OK")</f>
        <v>Not OK</v>
      </c>
      <c r="BF66" s="37" t="str">
        <f t="shared" ref="BF66" si="368">+IF((BF64+BF65)&gt;=18,10*BF65/(BF65+BF64),"Not OK")</f>
        <v>Not OK</v>
      </c>
      <c r="BG66" s="37" t="str">
        <f t="shared" ref="BG66" si="369">+IF((BG64+BG65)&gt;=18,10*BG65/(BG65+BG64),"Not OK")</f>
        <v>Not OK</v>
      </c>
      <c r="BH66" s="37" t="str">
        <f t="shared" ref="BH66" si="370">+IF((BH64+BH65)&gt;=18,10*BH65/(BH65+BH64),"Not OK")</f>
        <v>Not OK</v>
      </c>
      <c r="BI66" s="37" t="str">
        <f t="shared" ref="BI66" si="371">+IF((BI64+BI65)&gt;=18,10*BI65/(BI65+BI64),"Not OK")</f>
        <v>Not OK</v>
      </c>
      <c r="BJ66" s="37" t="str">
        <f t="shared" ref="BJ66" si="372">+IF((BJ64+BJ65)&gt;=18,10*BJ65/(BJ65+BJ64),"Not OK")</f>
        <v>Not OK</v>
      </c>
      <c r="BK66" s="37" t="str">
        <f t="shared" ref="BK66" si="373">+IF((BK64+BK65)&gt;=18,10*BK65/(BK65+BK64),"Not OK")</f>
        <v>Not OK</v>
      </c>
      <c r="BL66" s="37" t="str">
        <f t="shared" ref="BL66" si="374">+IF((BL64+BL65)&gt;=18,10*BL65/(BL65+BL64),"Not OK")</f>
        <v>Not OK</v>
      </c>
      <c r="BM66" s="37" t="str">
        <f t="shared" ref="BM66" si="375">+IF((BM64+BM65)&gt;=18,10*BM65/(BM65+BM64),"Not OK")</f>
        <v>Not OK</v>
      </c>
      <c r="BN66" s="37" t="str">
        <f t="shared" ref="BN66" si="376">+IF((BN64+BN65)&gt;=18,10*BN65/(BN65+BN64),"Not OK")</f>
        <v>Not OK</v>
      </c>
      <c r="BO66" s="37" t="str">
        <f t="shared" ref="BO66" si="377">+IF((BO64+BO65)&gt;=18,10*BO65/(BO65+BO64),"Not OK")</f>
        <v>Not OK</v>
      </c>
      <c r="BP66" s="37" t="str">
        <f t="shared" ref="BP66" si="378">+IF((BP64+BP65)&gt;=18,10*BP65/(BP65+BP64),"Not OK")</f>
        <v>Not OK</v>
      </c>
      <c r="BQ66" s="37" t="str">
        <f t="shared" ref="BQ66" si="379">+IF((BQ64+BQ65)&gt;=18,10*BQ65/(BQ65+BQ64),"Not OK")</f>
        <v>Not OK</v>
      </c>
      <c r="BR66" s="37" t="str">
        <f t="shared" ref="BR66" si="380">+IF((BR64+BR65)&gt;=18,10*BR65/(BR65+BR64),"Not OK")</f>
        <v>Not OK</v>
      </c>
      <c r="BS66" s="37" t="str">
        <f t="shared" ref="BS66" si="381">+IF((BS64+BS65)&gt;=18,10*BS65/(BS65+BS64),"Not OK")</f>
        <v>Not OK</v>
      </c>
      <c r="BT66" s="37" t="str">
        <f t="shared" ref="BT66" si="382">+IF((BT64+BT65)&gt;=18,10*BT65/(BT65+BT64),"Not OK")</f>
        <v>Not OK</v>
      </c>
      <c r="BU66" s="37" t="str">
        <f t="shared" ref="BU66" si="383">+IF((BU64+BU65)&gt;=18,10*BU65/(BU65+BU64),"Not OK")</f>
        <v>Not OK</v>
      </c>
      <c r="BV66" s="37" t="str">
        <f t="shared" ref="BV66" si="384">+IF((BV64+BV65)&gt;=18,10*BV65/(BV65+BV64),"Not OK")</f>
        <v>Not OK</v>
      </c>
      <c r="BW66" s="37" t="str">
        <f t="shared" ref="BW66" si="385">+IF((BW64+BW65)&gt;=18,10*BW65/(BW65+BW64),"Not OK")</f>
        <v>Not OK</v>
      </c>
      <c r="BX66" s="37" t="str">
        <f t="shared" ref="BX66" si="386">+IF((BX64+BX65)&gt;=18,10*BX65/(BX65+BX64),"Not OK")</f>
        <v>Not OK</v>
      </c>
      <c r="BY66" s="37" t="str">
        <f t="shared" ref="BY66" si="387">+IF((BY64+BY65)&gt;=18,10*BY65/(BY65+BY64),"Not OK")</f>
        <v>Not OK</v>
      </c>
      <c r="BZ66" s="37" t="str">
        <f t="shared" ref="BZ66" si="388">+IF((BZ64+BZ65)&gt;=18,10*BZ65/(BZ65+BZ64),"Not OK")</f>
        <v>Not OK</v>
      </c>
      <c r="CA66" s="37" t="str">
        <f t="shared" ref="CA66" si="389">+IF((CA64+CA65)&gt;=18,10*CA65/(CA65+CA64),"Not OK")</f>
        <v>Not OK</v>
      </c>
      <c r="CB66" s="37" t="str">
        <f t="shared" ref="CB66" si="390">+IF((CB64+CB65)&gt;=18,10*CB65/(CB65+CB64),"Not OK")</f>
        <v>Not OK</v>
      </c>
      <c r="CC66" s="37" t="str">
        <f t="shared" ref="CC66" si="391">+IF((CC64+CC65)&gt;=18,10*CC65/(CC65+CC64),"Not OK")</f>
        <v>Not OK</v>
      </c>
      <c r="CD66" s="37" t="str">
        <f t="shared" ref="CD66" si="392">+IF((CD64+CD65)&gt;=18,10*CD65/(CD65+CD64),"Not OK")</f>
        <v>Not OK</v>
      </c>
      <c r="CE66" s="37" t="str">
        <f t="shared" ref="CE66" si="393">+IF((CE64+CE65)&gt;=18,10*CE65/(CE65+CE64),"Not OK")</f>
        <v>Not OK</v>
      </c>
      <c r="CF66" s="37" t="str">
        <f t="shared" ref="CF66" si="394">+IF((CF64+CF65)&gt;=18,10*CF65/(CF65+CF64),"Not OK")</f>
        <v>Not OK</v>
      </c>
      <c r="CG66" s="37" t="str">
        <f t="shared" ref="CG66" si="395">+IF((CG64+CG65)&gt;=18,10*CG65/(CG65+CG64),"Not OK")</f>
        <v>Not OK</v>
      </c>
      <c r="CH66" s="37" t="str">
        <f t="shared" ref="CH66" si="396">+IF((CH64+CH65)&gt;=18,10*CH65/(CH65+CH64),"Not OK")</f>
        <v>Not OK</v>
      </c>
      <c r="CI66" s="37" t="str">
        <f t="shared" ref="CI66" si="397">+IF((CI64+CI65)&gt;=18,10*CI65/(CI65+CI64),"Not OK")</f>
        <v>Not OK</v>
      </c>
      <c r="CJ66" s="37" t="str">
        <f t="shared" ref="CJ66" si="398">+IF((CJ64+CJ65)&gt;=18,10*CJ65/(CJ65+CJ64),"Not OK")</f>
        <v>Not OK</v>
      </c>
      <c r="CK66" s="37" t="str">
        <f t="shared" ref="CK66" si="399">+IF((CK64+CK65)&gt;=18,10*CK65/(CK65+CK64),"Not OK")</f>
        <v>Not OK</v>
      </c>
      <c r="CL66" s="37" t="str">
        <f t="shared" ref="CL66" si="400">+IF((CL64+CL65)&gt;=18,10*CL65/(CL65+CL64),"Not OK")</f>
        <v>Not OK</v>
      </c>
      <c r="CM66" s="37" t="str">
        <f t="shared" ref="CM66" si="401">+IF((CM64+CM65)&gt;=18,10*CM65/(CM65+CM64),"Not OK")</f>
        <v>Not OK</v>
      </c>
      <c r="CN66" s="37" t="str">
        <f t="shared" ref="CN66" si="402">+IF((CN64+CN65)&gt;=18,10*CN65/(CN65+CN64),"Not OK")</f>
        <v>Not OK</v>
      </c>
      <c r="CO66" s="37" t="str">
        <f t="shared" ref="CO66" si="403">+IF((CO64+CO65)&gt;=18,10*CO65/(CO65+CO64),"Not OK")</f>
        <v>Not OK</v>
      </c>
      <c r="CP66" s="37" t="str">
        <f t="shared" ref="CP66" si="404">+IF((CP64+CP65)&gt;=18,10*CP65/(CP65+CP64),"Not OK")</f>
        <v>Not OK</v>
      </c>
      <c r="CQ66" s="37" t="str">
        <f t="shared" ref="CQ66" si="405">+IF((CQ64+CQ65)&gt;=18,10*CQ65/(CQ65+CQ64),"Not OK")</f>
        <v>Not OK</v>
      </c>
      <c r="CR66" s="37" t="str">
        <f t="shared" ref="CR66" si="406">+IF((CR64+CR65)&gt;=18,10*CR65/(CR65+CR64),"Not OK")</f>
        <v>Not OK</v>
      </c>
      <c r="CS66" s="37" t="str">
        <f t="shared" ref="CS66" si="407">+IF((CS64+CS65)&gt;=18,10*CS65/(CS65+CS64),"Not OK")</f>
        <v>Not OK</v>
      </c>
      <c r="CT66" s="37" t="str">
        <f t="shared" ref="CT66" si="408">+IF((CT64+CT65)&gt;=18,10*CT65/(CT65+CT64),"Not OK")</f>
        <v>Not OK</v>
      </c>
      <c r="CU66" s="37" t="str">
        <f t="shared" ref="CU66" si="409">+IF((CU64+CU65)&gt;=18,10*CU65/(CU65+CU64),"Not OK")</f>
        <v>Not OK</v>
      </c>
      <c r="CV66" s="37" t="str">
        <f t="shared" ref="CV66" si="410">+IF((CV64+CV65)&gt;=18,10*CV65/(CV65+CV64),"Not OK")</f>
        <v>Not OK</v>
      </c>
      <c r="CW66" s="37" t="str">
        <f t="shared" ref="CW66" si="411">+IF((CW64+CW65)&gt;=18,10*CW65/(CW65+CW64),"Not OK")</f>
        <v>Not OK</v>
      </c>
    </row>
    <row r="67" spans="1:101" x14ac:dyDescent="0.2">
      <c r="A67" s="14" t="s">
        <v>24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</row>
    <row r="68" spans="1:101" x14ac:dyDescent="0.2">
      <c r="A68" s="15" t="s">
        <v>75</v>
      </c>
      <c r="B68" s="38" t="e">
        <f>B50+B55+B63+B66-B67</f>
        <v>#NUM!</v>
      </c>
      <c r="C68" s="38" t="e">
        <f t="shared" ref="C68" si="412">C50+C55+C63+C66-C67</f>
        <v>#NUM!</v>
      </c>
      <c r="D68" s="38" t="e">
        <f t="shared" ref="D68" si="413">D50+D55+D63+D66-D67</f>
        <v>#NUM!</v>
      </c>
      <c r="E68" s="38" t="e">
        <f t="shared" ref="E68" si="414">E50+E55+E63+E66-E67</f>
        <v>#NUM!</v>
      </c>
      <c r="F68" s="38" t="e">
        <f t="shared" ref="F68" si="415">F50+F55+F63+F66-F67</f>
        <v>#NUM!</v>
      </c>
      <c r="G68" s="38" t="e">
        <f t="shared" ref="G68" si="416">G50+G55+G63+G66-G67</f>
        <v>#NUM!</v>
      </c>
      <c r="H68" s="38" t="e">
        <f t="shared" ref="H68" si="417">H50+H55+H63+H66-H67</f>
        <v>#NUM!</v>
      </c>
      <c r="I68" s="38" t="e">
        <f t="shared" ref="I68" si="418">I50+I55+I63+I66-I67</f>
        <v>#NUM!</v>
      </c>
      <c r="J68" s="38" t="e">
        <f t="shared" ref="J68" si="419">J50+J55+J63+J66-J67</f>
        <v>#NUM!</v>
      </c>
      <c r="K68" s="38" t="e">
        <f t="shared" ref="K68" si="420">K50+K55+K63+K66-K67</f>
        <v>#NUM!</v>
      </c>
      <c r="L68" s="38" t="e">
        <f t="shared" ref="L68" si="421">L50+L55+L63+L66-L67</f>
        <v>#NUM!</v>
      </c>
      <c r="M68" s="38" t="e">
        <f t="shared" ref="M68" si="422">M50+M55+M63+M66-M67</f>
        <v>#NUM!</v>
      </c>
      <c r="N68" s="38" t="e">
        <f t="shared" ref="N68" si="423">N50+N55+N63+N66-N67</f>
        <v>#NUM!</v>
      </c>
      <c r="O68" s="38" t="e">
        <f t="shared" ref="O68" si="424">O50+O55+O63+O66-O67</f>
        <v>#NUM!</v>
      </c>
      <c r="P68" s="38" t="e">
        <f t="shared" ref="P68" si="425">P50+P55+P63+P66-P67</f>
        <v>#NUM!</v>
      </c>
      <c r="Q68" s="38" t="e">
        <f t="shared" ref="Q68" si="426">Q50+Q55+Q63+Q66-Q67</f>
        <v>#NUM!</v>
      </c>
      <c r="R68" s="38" t="e">
        <f t="shared" ref="R68" si="427">R50+R55+R63+R66-R67</f>
        <v>#NUM!</v>
      </c>
      <c r="S68" s="38" t="e">
        <f t="shared" ref="S68" si="428">S50+S55+S63+S66-S67</f>
        <v>#NUM!</v>
      </c>
      <c r="T68" s="38" t="e">
        <f t="shared" ref="T68" si="429">T50+T55+T63+T66-T67</f>
        <v>#NUM!</v>
      </c>
      <c r="U68" s="38" t="e">
        <f t="shared" ref="U68" si="430">U50+U55+U63+U66-U67</f>
        <v>#NUM!</v>
      </c>
      <c r="V68" s="38" t="e">
        <f t="shared" ref="V68" si="431">V50+V55+V63+V66-V67</f>
        <v>#NUM!</v>
      </c>
      <c r="W68" s="38" t="e">
        <f t="shared" ref="W68" si="432">W50+W55+W63+W66-W67</f>
        <v>#NUM!</v>
      </c>
      <c r="X68" s="38" t="e">
        <f t="shared" ref="X68" si="433">X50+X55+X63+X66-X67</f>
        <v>#NUM!</v>
      </c>
      <c r="Y68" s="38" t="e">
        <f t="shared" ref="Y68" si="434">Y50+Y55+Y63+Y66-Y67</f>
        <v>#NUM!</v>
      </c>
      <c r="Z68" s="38" t="e">
        <f t="shared" ref="Z68" si="435">Z50+Z55+Z63+Z66-Z67</f>
        <v>#NUM!</v>
      </c>
      <c r="AA68" s="38" t="e">
        <f t="shared" ref="AA68" si="436">AA50+AA55+AA63+AA66-AA67</f>
        <v>#NUM!</v>
      </c>
      <c r="AB68" s="38" t="e">
        <f t="shared" ref="AB68" si="437">AB50+AB55+AB63+AB66-AB67</f>
        <v>#NUM!</v>
      </c>
      <c r="AC68" s="38" t="e">
        <f t="shared" ref="AC68" si="438">AC50+AC55+AC63+AC66-AC67</f>
        <v>#NUM!</v>
      </c>
      <c r="AD68" s="38" t="e">
        <f t="shared" ref="AD68" si="439">AD50+AD55+AD63+AD66-AD67</f>
        <v>#NUM!</v>
      </c>
      <c r="AE68" s="38" t="e">
        <f t="shared" ref="AE68" si="440">AE50+AE55+AE63+AE66-AE67</f>
        <v>#NUM!</v>
      </c>
      <c r="AF68" s="38" t="e">
        <f t="shared" ref="AF68" si="441">AF50+AF55+AF63+AF66-AF67</f>
        <v>#NUM!</v>
      </c>
      <c r="AG68" s="38" t="e">
        <f t="shared" ref="AG68" si="442">AG50+AG55+AG63+AG66-AG67</f>
        <v>#NUM!</v>
      </c>
      <c r="AH68" s="38" t="e">
        <f t="shared" ref="AH68" si="443">AH50+AH55+AH63+AH66-AH67</f>
        <v>#NUM!</v>
      </c>
      <c r="AI68" s="38" t="e">
        <f t="shared" ref="AI68" si="444">AI50+AI55+AI63+AI66-AI67</f>
        <v>#NUM!</v>
      </c>
      <c r="AJ68" s="38" t="e">
        <f t="shared" ref="AJ68" si="445">AJ50+AJ55+AJ63+AJ66-AJ67</f>
        <v>#NUM!</v>
      </c>
      <c r="AK68" s="38" t="e">
        <f t="shared" ref="AK68" si="446">AK50+AK55+AK63+AK66-AK67</f>
        <v>#NUM!</v>
      </c>
      <c r="AL68" s="38" t="e">
        <f t="shared" ref="AL68" si="447">AL50+AL55+AL63+AL66-AL67</f>
        <v>#NUM!</v>
      </c>
      <c r="AM68" s="38" t="e">
        <f t="shared" ref="AM68" si="448">AM50+AM55+AM63+AM66-AM67</f>
        <v>#NUM!</v>
      </c>
      <c r="AN68" s="38" t="e">
        <f t="shared" ref="AN68" si="449">AN50+AN55+AN63+AN66-AN67</f>
        <v>#NUM!</v>
      </c>
      <c r="AO68" s="38" t="e">
        <f t="shared" ref="AO68" si="450">AO50+AO55+AO63+AO66-AO67</f>
        <v>#NUM!</v>
      </c>
      <c r="AP68" s="38" t="e">
        <f t="shared" ref="AP68" si="451">AP50+AP55+AP63+AP66-AP67</f>
        <v>#NUM!</v>
      </c>
      <c r="AQ68" s="38" t="e">
        <f t="shared" ref="AQ68" si="452">AQ50+AQ55+AQ63+AQ66-AQ67</f>
        <v>#NUM!</v>
      </c>
      <c r="AR68" s="38" t="e">
        <f t="shared" ref="AR68" si="453">AR50+AR55+AR63+AR66-AR67</f>
        <v>#NUM!</v>
      </c>
      <c r="AS68" s="38" t="e">
        <f t="shared" ref="AS68" si="454">AS50+AS55+AS63+AS66-AS67</f>
        <v>#NUM!</v>
      </c>
      <c r="AT68" s="38" t="e">
        <f t="shared" ref="AT68" si="455">AT50+AT55+AT63+AT66-AT67</f>
        <v>#NUM!</v>
      </c>
      <c r="AU68" s="38" t="e">
        <f t="shared" ref="AU68" si="456">AU50+AU55+AU63+AU66-AU67</f>
        <v>#NUM!</v>
      </c>
      <c r="AV68" s="38" t="e">
        <f t="shared" ref="AV68" si="457">AV50+AV55+AV63+AV66-AV67</f>
        <v>#NUM!</v>
      </c>
      <c r="AW68" s="38" t="e">
        <f t="shared" ref="AW68" si="458">AW50+AW55+AW63+AW66-AW67</f>
        <v>#NUM!</v>
      </c>
      <c r="AX68" s="38" t="e">
        <f t="shared" ref="AX68" si="459">AX50+AX55+AX63+AX66-AX67</f>
        <v>#NUM!</v>
      </c>
      <c r="AY68" s="38" t="e">
        <f t="shared" ref="AY68" si="460">AY50+AY55+AY63+AY66-AY67</f>
        <v>#NUM!</v>
      </c>
      <c r="AZ68" s="38" t="e">
        <f t="shared" ref="AZ68" si="461">AZ50+AZ55+AZ63+AZ66-AZ67</f>
        <v>#NUM!</v>
      </c>
      <c r="BA68" s="38" t="e">
        <f t="shared" ref="BA68" si="462">BA50+BA55+BA63+BA66-BA67</f>
        <v>#NUM!</v>
      </c>
      <c r="BB68" s="38" t="e">
        <f t="shared" ref="BB68" si="463">BB50+BB55+BB63+BB66-BB67</f>
        <v>#NUM!</v>
      </c>
      <c r="BC68" s="38" t="e">
        <f t="shared" ref="BC68" si="464">BC50+BC55+BC63+BC66-BC67</f>
        <v>#NUM!</v>
      </c>
      <c r="BD68" s="38" t="e">
        <f t="shared" ref="BD68" si="465">BD50+BD55+BD63+BD66-BD67</f>
        <v>#NUM!</v>
      </c>
      <c r="BE68" s="38" t="e">
        <f t="shared" ref="BE68" si="466">BE50+BE55+BE63+BE66-BE67</f>
        <v>#NUM!</v>
      </c>
      <c r="BF68" s="38" t="e">
        <f t="shared" ref="BF68" si="467">BF50+BF55+BF63+BF66-BF67</f>
        <v>#NUM!</v>
      </c>
      <c r="BG68" s="38" t="e">
        <f t="shared" ref="BG68" si="468">BG50+BG55+BG63+BG66-BG67</f>
        <v>#NUM!</v>
      </c>
      <c r="BH68" s="38" t="e">
        <f t="shared" ref="BH68" si="469">BH50+BH55+BH63+BH66-BH67</f>
        <v>#NUM!</v>
      </c>
      <c r="BI68" s="38" t="e">
        <f t="shared" ref="BI68" si="470">BI50+BI55+BI63+BI66-BI67</f>
        <v>#NUM!</v>
      </c>
      <c r="BJ68" s="38" t="e">
        <f t="shared" ref="BJ68" si="471">BJ50+BJ55+BJ63+BJ66-BJ67</f>
        <v>#NUM!</v>
      </c>
      <c r="BK68" s="38" t="e">
        <f t="shared" ref="BK68" si="472">BK50+BK55+BK63+BK66-BK67</f>
        <v>#NUM!</v>
      </c>
      <c r="BL68" s="38" t="e">
        <f t="shared" ref="BL68" si="473">BL50+BL55+BL63+BL66-BL67</f>
        <v>#NUM!</v>
      </c>
      <c r="BM68" s="38" t="e">
        <f t="shared" ref="BM68" si="474">BM50+BM55+BM63+BM66-BM67</f>
        <v>#NUM!</v>
      </c>
      <c r="BN68" s="38" t="e">
        <f t="shared" ref="BN68" si="475">BN50+BN55+BN63+BN66-BN67</f>
        <v>#NUM!</v>
      </c>
      <c r="BO68" s="38" t="e">
        <f t="shared" ref="BO68" si="476">BO50+BO55+BO63+BO66-BO67</f>
        <v>#NUM!</v>
      </c>
      <c r="BP68" s="38" t="e">
        <f t="shared" ref="BP68" si="477">BP50+BP55+BP63+BP66-BP67</f>
        <v>#NUM!</v>
      </c>
      <c r="BQ68" s="38" t="e">
        <f t="shared" ref="BQ68" si="478">BQ50+BQ55+BQ63+BQ66-BQ67</f>
        <v>#NUM!</v>
      </c>
      <c r="BR68" s="38" t="e">
        <f t="shared" ref="BR68" si="479">BR50+BR55+BR63+BR66-BR67</f>
        <v>#NUM!</v>
      </c>
      <c r="BS68" s="38" t="e">
        <f t="shared" ref="BS68" si="480">BS50+BS55+BS63+BS66-BS67</f>
        <v>#NUM!</v>
      </c>
      <c r="BT68" s="38" t="e">
        <f t="shared" ref="BT68" si="481">BT50+BT55+BT63+BT66-BT67</f>
        <v>#NUM!</v>
      </c>
      <c r="BU68" s="38" t="e">
        <f t="shared" ref="BU68" si="482">BU50+BU55+BU63+BU66-BU67</f>
        <v>#NUM!</v>
      </c>
      <c r="BV68" s="38" t="e">
        <f t="shared" ref="BV68" si="483">BV50+BV55+BV63+BV66-BV67</f>
        <v>#NUM!</v>
      </c>
      <c r="BW68" s="38" t="e">
        <f t="shared" ref="BW68" si="484">BW50+BW55+BW63+BW66-BW67</f>
        <v>#NUM!</v>
      </c>
      <c r="BX68" s="38" t="e">
        <f t="shared" ref="BX68" si="485">BX50+BX55+BX63+BX66-BX67</f>
        <v>#NUM!</v>
      </c>
      <c r="BY68" s="38" t="e">
        <f t="shared" ref="BY68" si="486">BY50+BY55+BY63+BY66-BY67</f>
        <v>#NUM!</v>
      </c>
      <c r="BZ68" s="38" t="e">
        <f t="shared" ref="BZ68" si="487">BZ50+BZ55+BZ63+BZ66-BZ67</f>
        <v>#NUM!</v>
      </c>
      <c r="CA68" s="38" t="e">
        <f t="shared" ref="CA68" si="488">CA50+CA55+CA63+CA66-CA67</f>
        <v>#NUM!</v>
      </c>
      <c r="CB68" s="38" t="e">
        <f t="shared" ref="CB68" si="489">CB50+CB55+CB63+CB66-CB67</f>
        <v>#NUM!</v>
      </c>
      <c r="CC68" s="38" t="e">
        <f t="shared" ref="CC68" si="490">CC50+CC55+CC63+CC66-CC67</f>
        <v>#NUM!</v>
      </c>
      <c r="CD68" s="38" t="e">
        <f t="shared" ref="CD68" si="491">CD50+CD55+CD63+CD66-CD67</f>
        <v>#NUM!</v>
      </c>
      <c r="CE68" s="38" t="e">
        <f t="shared" ref="CE68" si="492">CE50+CE55+CE63+CE66-CE67</f>
        <v>#NUM!</v>
      </c>
      <c r="CF68" s="38" t="e">
        <f t="shared" ref="CF68" si="493">CF50+CF55+CF63+CF66-CF67</f>
        <v>#NUM!</v>
      </c>
      <c r="CG68" s="38" t="e">
        <f t="shared" ref="CG68" si="494">CG50+CG55+CG63+CG66-CG67</f>
        <v>#NUM!</v>
      </c>
      <c r="CH68" s="38" t="e">
        <f t="shared" ref="CH68" si="495">CH50+CH55+CH63+CH66-CH67</f>
        <v>#NUM!</v>
      </c>
      <c r="CI68" s="38" t="e">
        <f t="shared" ref="CI68" si="496">CI50+CI55+CI63+CI66-CI67</f>
        <v>#NUM!</v>
      </c>
      <c r="CJ68" s="38" t="e">
        <f t="shared" ref="CJ68" si="497">CJ50+CJ55+CJ63+CJ66-CJ67</f>
        <v>#NUM!</v>
      </c>
      <c r="CK68" s="38" t="e">
        <f t="shared" ref="CK68" si="498">CK50+CK55+CK63+CK66-CK67</f>
        <v>#NUM!</v>
      </c>
      <c r="CL68" s="38" t="e">
        <f t="shared" ref="CL68" si="499">CL50+CL55+CL63+CL66-CL67</f>
        <v>#NUM!</v>
      </c>
      <c r="CM68" s="38" t="e">
        <f t="shared" ref="CM68" si="500">CM50+CM55+CM63+CM66-CM67</f>
        <v>#NUM!</v>
      </c>
      <c r="CN68" s="38" t="e">
        <f t="shared" ref="CN68" si="501">CN50+CN55+CN63+CN66-CN67</f>
        <v>#NUM!</v>
      </c>
      <c r="CO68" s="38" t="e">
        <f t="shared" ref="CO68" si="502">CO50+CO55+CO63+CO66-CO67</f>
        <v>#NUM!</v>
      </c>
      <c r="CP68" s="38" t="e">
        <f t="shared" ref="CP68" si="503">CP50+CP55+CP63+CP66-CP67</f>
        <v>#NUM!</v>
      </c>
      <c r="CQ68" s="38" t="e">
        <f t="shared" ref="CQ68" si="504">CQ50+CQ55+CQ63+CQ66-CQ67</f>
        <v>#NUM!</v>
      </c>
      <c r="CR68" s="38" t="e">
        <f t="shared" ref="CR68" si="505">CR50+CR55+CR63+CR66-CR67</f>
        <v>#NUM!</v>
      </c>
      <c r="CS68" s="38" t="e">
        <f t="shared" ref="CS68" si="506">CS50+CS55+CS63+CS66-CS67</f>
        <v>#NUM!</v>
      </c>
      <c r="CT68" s="38" t="e">
        <f t="shared" ref="CT68" si="507">CT50+CT55+CT63+CT66-CT67</f>
        <v>#NUM!</v>
      </c>
      <c r="CU68" s="38" t="e">
        <f t="shared" ref="CU68" si="508">CU50+CU55+CU63+CU66-CU67</f>
        <v>#NUM!</v>
      </c>
      <c r="CV68" s="38" t="e">
        <f t="shared" ref="CV68" si="509">CV50+CV55+CV63+CV66-CV67</f>
        <v>#NUM!</v>
      </c>
      <c r="CW68" s="38" t="e">
        <f t="shared" ref="CW68" si="510">CW50+CW55+CW63+CW66-CW67</f>
        <v>#NUM!</v>
      </c>
    </row>
    <row r="69" spans="1:101" x14ac:dyDescent="0.2">
      <c r="A69" s="16" t="s">
        <v>31</v>
      </c>
      <c r="B69" s="23" t="e">
        <f>B68*1.5</f>
        <v>#NUM!</v>
      </c>
      <c r="C69" s="23" t="e">
        <f t="shared" ref="C69" si="511">C68*1.5</f>
        <v>#NUM!</v>
      </c>
      <c r="D69" s="23" t="e">
        <f t="shared" ref="D69" si="512">D68*1.5</f>
        <v>#NUM!</v>
      </c>
      <c r="E69" s="23" t="e">
        <f t="shared" ref="E69" si="513">E68*1.5</f>
        <v>#NUM!</v>
      </c>
      <c r="F69" s="23" t="e">
        <f t="shared" ref="F69" si="514">F68*1.5</f>
        <v>#NUM!</v>
      </c>
      <c r="G69" s="23" t="e">
        <f t="shared" ref="G69" si="515">G68*1.5</f>
        <v>#NUM!</v>
      </c>
      <c r="H69" s="23" t="e">
        <f t="shared" ref="H69" si="516">H68*1.5</f>
        <v>#NUM!</v>
      </c>
      <c r="I69" s="23" t="e">
        <f t="shared" ref="I69" si="517">I68*1.5</f>
        <v>#NUM!</v>
      </c>
      <c r="J69" s="23" t="e">
        <f t="shared" ref="J69" si="518">J68*1.5</f>
        <v>#NUM!</v>
      </c>
      <c r="K69" s="23" t="e">
        <f t="shared" ref="K69" si="519">K68*1.5</f>
        <v>#NUM!</v>
      </c>
      <c r="L69" s="23" t="e">
        <f t="shared" ref="L69" si="520">L68*1.5</f>
        <v>#NUM!</v>
      </c>
      <c r="M69" s="23" t="e">
        <f t="shared" ref="M69" si="521">M68*1.5</f>
        <v>#NUM!</v>
      </c>
      <c r="N69" s="23" t="e">
        <f t="shared" ref="N69" si="522">N68*1.5</f>
        <v>#NUM!</v>
      </c>
      <c r="O69" s="23" t="e">
        <f t="shared" ref="O69" si="523">O68*1.5</f>
        <v>#NUM!</v>
      </c>
      <c r="P69" s="23" t="e">
        <f t="shared" ref="P69" si="524">P68*1.5</f>
        <v>#NUM!</v>
      </c>
      <c r="Q69" s="23" t="e">
        <f t="shared" ref="Q69" si="525">Q68*1.5</f>
        <v>#NUM!</v>
      </c>
      <c r="R69" s="23" t="e">
        <f t="shared" ref="R69" si="526">R68*1.5</f>
        <v>#NUM!</v>
      </c>
      <c r="S69" s="23" t="e">
        <f t="shared" ref="S69" si="527">S68*1.5</f>
        <v>#NUM!</v>
      </c>
      <c r="T69" s="23" t="e">
        <f t="shared" ref="T69" si="528">T68*1.5</f>
        <v>#NUM!</v>
      </c>
      <c r="U69" s="23" t="e">
        <f t="shared" ref="U69" si="529">U68*1.5</f>
        <v>#NUM!</v>
      </c>
      <c r="V69" s="23" t="e">
        <f t="shared" ref="V69" si="530">V68*1.5</f>
        <v>#NUM!</v>
      </c>
      <c r="W69" s="23" t="e">
        <f t="shared" ref="W69" si="531">W68*1.5</f>
        <v>#NUM!</v>
      </c>
      <c r="X69" s="23" t="e">
        <f t="shared" ref="X69" si="532">X68*1.5</f>
        <v>#NUM!</v>
      </c>
      <c r="Y69" s="23" t="e">
        <f t="shared" ref="Y69" si="533">Y68*1.5</f>
        <v>#NUM!</v>
      </c>
      <c r="Z69" s="23" t="e">
        <f t="shared" ref="Z69" si="534">Z68*1.5</f>
        <v>#NUM!</v>
      </c>
      <c r="AA69" s="23" t="e">
        <f t="shared" ref="AA69" si="535">AA68*1.5</f>
        <v>#NUM!</v>
      </c>
      <c r="AB69" s="23" t="e">
        <f t="shared" ref="AB69" si="536">AB68*1.5</f>
        <v>#NUM!</v>
      </c>
      <c r="AC69" s="23" t="e">
        <f t="shared" ref="AC69" si="537">AC68*1.5</f>
        <v>#NUM!</v>
      </c>
      <c r="AD69" s="23" t="e">
        <f t="shared" ref="AD69" si="538">AD68*1.5</f>
        <v>#NUM!</v>
      </c>
      <c r="AE69" s="23" t="e">
        <f t="shared" ref="AE69" si="539">AE68*1.5</f>
        <v>#NUM!</v>
      </c>
      <c r="AF69" s="23" t="e">
        <f t="shared" ref="AF69" si="540">AF68*1.5</f>
        <v>#NUM!</v>
      </c>
      <c r="AG69" s="23" t="e">
        <f t="shared" ref="AG69" si="541">AG68*1.5</f>
        <v>#NUM!</v>
      </c>
      <c r="AH69" s="23" t="e">
        <f t="shared" ref="AH69" si="542">AH68*1.5</f>
        <v>#NUM!</v>
      </c>
      <c r="AI69" s="23" t="e">
        <f t="shared" ref="AI69" si="543">AI68*1.5</f>
        <v>#NUM!</v>
      </c>
      <c r="AJ69" s="23" t="e">
        <f t="shared" ref="AJ69" si="544">AJ68*1.5</f>
        <v>#NUM!</v>
      </c>
      <c r="AK69" s="23" t="e">
        <f t="shared" ref="AK69" si="545">AK68*1.5</f>
        <v>#NUM!</v>
      </c>
      <c r="AL69" s="23" t="e">
        <f t="shared" ref="AL69" si="546">AL68*1.5</f>
        <v>#NUM!</v>
      </c>
      <c r="AM69" s="23" t="e">
        <f t="shared" ref="AM69" si="547">AM68*1.5</f>
        <v>#NUM!</v>
      </c>
      <c r="AN69" s="23" t="e">
        <f t="shared" ref="AN69" si="548">AN68*1.5</f>
        <v>#NUM!</v>
      </c>
      <c r="AO69" s="23" t="e">
        <f t="shared" ref="AO69" si="549">AO68*1.5</f>
        <v>#NUM!</v>
      </c>
      <c r="AP69" s="23" t="e">
        <f t="shared" ref="AP69" si="550">AP68*1.5</f>
        <v>#NUM!</v>
      </c>
      <c r="AQ69" s="23" t="e">
        <f t="shared" ref="AQ69" si="551">AQ68*1.5</f>
        <v>#NUM!</v>
      </c>
      <c r="AR69" s="23" t="e">
        <f t="shared" ref="AR69" si="552">AR68*1.5</f>
        <v>#NUM!</v>
      </c>
      <c r="AS69" s="23" t="e">
        <f t="shared" ref="AS69" si="553">AS68*1.5</f>
        <v>#NUM!</v>
      </c>
      <c r="AT69" s="23" t="e">
        <f t="shared" ref="AT69" si="554">AT68*1.5</f>
        <v>#NUM!</v>
      </c>
      <c r="AU69" s="23" t="e">
        <f t="shared" ref="AU69" si="555">AU68*1.5</f>
        <v>#NUM!</v>
      </c>
      <c r="AV69" s="23" t="e">
        <f t="shared" ref="AV69" si="556">AV68*1.5</f>
        <v>#NUM!</v>
      </c>
      <c r="AW69" s="23" t="e">
        <f t="shared" ref="AW69" si="557">AW68*1.5</f>
        <v>#NUM!</v>
      </c>
      <c r="AX69" s="23" t="e">
        <f t="shared" ref="AX69" si="558">AX68*1.5</f>
        <v>#NUM!</v>
      </c>
      <c r="AY69" s="23" t="e">
        <f t="shared" ref="AY69" si="559">AY68*1.5</f>
        <v>#NUM!</v>
      </c>
      <c r="AZ69" s="23" t="e">
        <f t="shared" ref="AZ69" si="560">AZ68*1.5</f>
        <v>#NUM!</v>
      </c>
      <c r="BA69" s="23" t="e">
        <f t="shared" ref="BA69" si="561">BA68*1.5</f>
        <v>#NUM!</v>
      </c>
      <c r="BB69" s="23" t="e">
        <f t="shared" ref="BB69" si="562">BB68*1.5</f>
        <v>#NUM!</v>
      </c>
      <c r="BC69" s="23" t="e">
        <f t="shared" ref="BC69" si="563">BC68*1.5</f>
        <v>#NUM!</v>
      </c>
      <c r="BD69" s="23" t="e">
        <f t="shared" ref="BD69" si="564">BD68*1.5</f>
        <v>#NUM!</v>
      </c>
      <c r="BE69" s="23" t="e">
        <f t="shared" ref="BE69" si="565">BE68*1.5</f>
        <v>#NUM!</v>
      </c>
      <c r="BF69" s="23" t="e">
        <f t="shared" ref="BF69" si="566">BF68*1.5</f>
        <v>#NUM!</v>
      </c>
      <c r="BG69" s="23" t="e">
        <f t="shared" ref="BG69" si="567">BG68*1.5</f>
        <v>#NUM!</v>
      </c>
      <c r="BH69" s="23" t="e">
        <f t="shared" ref="BH69" si="568">BH68*1.5</f>
        <v>#NUM!</v>
      </c>
      <c r="BI69" s="23" t="e">
        <f t="shared" ref="BI69" si="569">BI68*1.5</f>
        <v>#NUM!</v>
      </c>
      <c r="BJ69" s="23" t="e">
        <f t="shared" ref="BJ69" si="570">BJ68*1.5</f>
        <v>#NUM!</v>
      </c>
      <c r="BK69" s="23" t="e">
        <f t="shared" ref="BK69" si="571">BK68*1.5</f>
        <v>#NUM!</v>
      </c>
      <c r="BL69" s="23" t="e">
        <f t="shared" ref="BL69" si="572">BL68*1.5</f>
        <v>#NUM!</v>
      </c>
      <c r="BM69" s="23" t="e">
        <f t="shared" ref="BM69" si="573">BM68*1.5</f>
        <v>#NUM!</v>
      </c>
      <c r="BN69" s="23" t="e">
        <f t="shared" ref="BN69" si="574">BN68*1.5</f>
        <v>#NUM!</v>
      </c>
      <c r="BO69" s="23" t="e">
        <f t="shared" ref="BO69" si="575">BO68*1.5</f>
        <v>#NUM!</v>
      </c>
      <c r="BP69" s="23" t="e">
        <f t="shared" ref="BP69" si="576">BP68*1.5</f>
        <v>#NUM!</v>
      </c>
      <c r="BQ69" s="23" t="e">
        <f t="shared" ref="BQ69" si="577">BQ68*1.5</f>
        <v>#NUM!</v>
      </c>
      <c r="BR69" s="23" t="e">
        <f t="shared" ref="BR69" si="578">BR68*1.5</f>
        <v>#NUM!</v>
      </c>
      <c r="BS69" s="23" t="e">
        <f t="shared" ref="BS69" si="579">BS68*1.5</f>
        <v>#NUM!</v>
      </c>
      <c r="BT69" s="23" t="e">
        <f t="shared" ref="BT69" si="580">BT68*1.5</f>
        <v>#NUM!</v>
      </c>
      <c r="BU69" s="23" t="e">
        <f t="shared" ref="BU69" si="581">BU68*1.5</f>
        <v>#NUM!</v>
      </c>
      <c r="BV69" s="23" t="e">
        <f t="shared" ref="BV69" si="582">BV68*1.5</f>
        <v>#NUM!</v>
      </c>
      <c r="BW69" s="23" t="e">
        <f t="shared" ref="BW69" si="583">BW68*1.5</f>
        <v>#NUM!</v>
      </c>
      <c r="BX69" s="23" t="e">
        <f t="shared" ref="BX69" si="584">BX68*1.5</f>
        <v>#NUM!</v>
      </c>
      <c r="BY69" s="23" t="e">
        <f t="shared" ref="BY69" si="585">BY68*1.5</f>
        <v>#NUM!</v>
      </c>
      <c r="BZ69" s="23" t="e">
        <f t="shared" ref="BZ69" si="586">BZ68*1.5</f>
        <v>#NUM!</v>
      </c>
      <c r="CA69" s="23" t="e">
        <f t="shared" ref="CA69" si="587">CA68*1.5</f>
        <v>#NUM!</v>
      </c>
      <c r="CB69" s="23" t="e">
        <f t="shared" ref="CB69" si="588">CB68*1.5</f>
        <v>#NUM!</v>
      </c>
      <c r="CC69" s="23" t="e">
        <f t="shared" ref="CC69" si="589">CC68*1.5</f>
        <v>#NUM!</v>
      </c>
      <c r="CD69" s="23" t="e">
        <f t="shared" ref="CD69" si="590">CD68*1.5</f>
        <v>#NUM!</v>
      </c>
      <c r="CE69" s="23" t="e">
        <f t="shared" ref="CE69" si="591">CE68*1.5</f>
        <v>#NUM!</v>
      </c>
      <c r="CF69" s="23" t="e">
        <f t="shared" ref="CF69" si="592">CF68*1.5</f>
        <v>#NUM!</v>
      </c>
      <c r="CG69" s="23" t="e">
        <f t="shared" ref="CG69" si="593">CG68*1.5</f>
        <v>#NUM!</v>
      </c>
      <c r="CH69" s="23" t="e">
        <f t="shared" ref="CH69" si="594">CH68*1.5</f>
        <v>#NUM!</v>
      </c>
      <c r="CI69" s="23" t="e">
        <f t="shared" ref="CI69" si="595">CI68*1.5</f>
        <v>#NUM!</v>
      </c>
      <c r="CJ69" s="23" t="e">
        <f t="shared" ref="CJ69" si="596">CJ68*1.5</f>
        <v>#NUM!</v>
      </c>
      <c r="CK69" s="23" t="e">
        <f t="shared" ref="CK69" si="597">CK68*1.5</f>
        <v>#NUM!</v>
      </c>
      <c r="CL69" s="23" t="e">
        <f t="shared" ref="CL69" si="598">CL68*1.5</f>
        <v>#NUM!</v>
      </c>
      <c r="CM69" s="23" t="e">
        <f t="shared" ref="CM69" si="599">CM68*1.5</f>
        <v>#NUM!</v>
      </c>
      <c r="CN69" s="23" t="e">
        <f t="shared" ref="CN69" si="600">CN68*1.5</f>
        <v>#NUM!</v>
      </c>
      <c r="CO69" s="23" t="e">
        <f t="shared" ref="CO69" si="601">CO68*1.5</f>
        <v>#NUM!</v>
      </c>
      <c r="CP69" s="23" t="e">
        <f t="shared" ref="CP69" si="602">CP68*1.5</f>
        <v>#NUM!</v>
      </c>
      <c r="CQ69" s="23" t="e">
        <f t="shared" ref="CQ69" si="603">CQ68*1.5</f>
        <v>#NUM!</v>
      </c>
      <c r="CR69" s="23" t="e">
        <f t="shared" ref="CR69" si="604">CR68*1.5</f>
        <v>#NUM!</v>
      </c>
      <c r="CS69" s="23" t="e">
        <f t="shared" ref="CS69" si="605">CS68*1.5</f>
        <v>#NUM!</v>
      </c>
      <c r="CT69" s="23" t="e">
        <f t="shared" ref="CT69" si="606">CT68*1.5</f>
        <v>#NUM!</v>
      </c>
      <c r="CU69" s="23" t="e">
        <f t="shared" ref="CU69" si="607">CU68*1.5</f>
        <v>#NUM!</v>
      </c>
      <c r="CV69" s="23" t="e">
        <f t="shared" ref="CV69" si="608">CV68*1.5</f>
        <v>#NUM!</v>
      </c>
      <c r="CW69" s="23" t="e">
        <f t="shared" ref="CW69" si="609">CW68*1.5</f>
        <v>#NUM!</v>
      </c>
    </row>
    <row r="72" spans="1:101" ht="19" x14ac:dyDescent="0.2">
      <c r="A72" s="20" t="s">
        <v>32</v>
      </c>
      <c r="B72" s="20" t="e">
        <f>B69+B43</f>
        <v>#NUM!</v>
      </c>
      <c r="C72" s="20" t="e">
        <f t="shared" ref="C72:BN72" si="610">C69+C43</f>
        <v>#NUM!</v>
      </c>
      <c r="D72" s="20" t="e">
        <f t="shared" si="610"/>
        <v>#NUM!</v>
      </c>
      <c r="E72" s="20" t="e">
        <f t="shared" si="610"/>
        <v>#NUM!</v>
      </c>
      <c r="F72" s="20" t="e">
        <f t="shared" si="610"/>
        <v>#NUM!</v>
      </c>
      <c r="G72" s="20" t="e">
        <f t="shared" si="610"/>
        <v>#NUM!</v>
      </c>
      <c r="H72" s="20" t="e">
        <f t="shared" si="610"/>
        <v>#NUM!</v>
      </c>
      <c r="I72" s="20" t="e">
        <f t="shared" si="610"/>
        <v>#NUM!</v>
      </c>
      <c r="J72" s="20" t="e">
        <f t="shared" si="610"/>
        <v>#NUM!</v>
      </c>
      <c r="K72" s="20" t="e">
        <f t="shared" si="610"/>
        <v>#NUM!</v>
      </c>
      <c r="L72" s="20" t="e">
        <f t="shared" si="610"/>
        <v>#NUM!</v>
      </c>
      <c r="M72" s="20" t="e">
        <f t="shared" si="610"/>
        <v>#NUM!</v>
      </c>
      <c r="N72" s="20" t="e">
        <f t="shared" si="610"/>
        <v>#NUM!</v>
      </c>
      <c r="O72" s="20" t="e">
        <f t="shared" si="610"/>
        <v>#NUM!</v>
      </c>
      <c r="P72" s="20" t="e">
        <f t="shared" si="610"/>
        <v>#NUM!</v>
      </c>
      <c r="Q72" s="20" t="e">
        <f t="shared" si="610"/>
        <v>#NUM!</v>
      </c>
      <c r="R72" s="20" t="e">
        <f t="shared" si="610"/>
        <v>#NUM!</v>
      </c>
      <c r="S72" s="20" t="e">
        <f t="shared" si="610"/>
        <v>#NUM!</v>
      </c>
      <c r="T72" s="20" t="e">
        <f t="shared" si="610"/>
        <v>#NUM!</v>
      </c>
      <c r="U72" s="20" t="e">
        <f t="shared" si="610"/>
        <v>#NUM!</v>
      </c>
      <c r="V72" s="20" t="e">
        <f t="shared" si="610"/>
        <v>#NUM!</v>
      </c>
      <c r="W72" s="20" t="e">
        <f t="shared" si="610"/>
        <v>#NUM!</v>
      </c>
      <c r="X72" s="20" t="e">
        <f t="shared" si="610"/>
        <v>#NUM!</v>
      </c>
      <c r="Y72" s="20" t="e">
        <f t="shared" si="610"/>
        <v>#NUM!</v>
      </c>
      <c r="Z72" s="20" t="e">
        <f t="shared" si="610"/>
        <v>#NUM!</v>
      </c>
      <c r="AA72" s="20" t="e">
        <f t="shared" si="610"/>
        <v>#NUM!</v>
      </c>
      <c r="AB72" s="20" t="e">
        <f t="shared" si="610"/>
        <v>#NUM!</v>
      </c>
      <c r="AC72" s="20" t="e">
        <f t="shared" si="610"/>
        <v>#NUM!</v>
      </c>
      <c r="AD72" s="20" t="e">
        <f t="shared" si="610"/>
        <v>#NUM!</v>
      </c>
      <c r="AE72" s="20" t="e">
        <f t="shared" si="610"/>
        <v>#NUM!</v>
      </c>
      <c r="AF72" s="20" t="e">
        <f t="shared" si="610"/>
        <v>#NUM!</v>
      </c>
      <c r="AG72" s="20" t="e">
        <f t="shared" si="610"/>
        <v>#NUM!</v>
      </c>
      <c r="AH72" s="20" t="e">
        <f t="shared" si="610"/>
        <v>#NUM!</v>
      </c>
      <c r="AI72" s="20" t="e">
        <f t="shared" si="610"/>
        <v>#NUM!</v>
      </c>
      <c r="AJ72" s="20" t="e">
        <f t="shared" si="610"/>
        <v>#NUM!</v>
      </c>
      <c r="AK72" s="20" t="e">
        <f t="shared" si="610"/>
        <v>#NUM!</v>
      </c>
      <c r="AL72" s="20" t="e">
        <f t="shared" si="610"/>
        <v>#NUM!</v>
      </c>
      <c r="AM72" s="20" t="e">
        <f t="shared" si="610"/>
        <v>#NUM!</v>
      </c>
      <c r="AN72" s="20" t="e">
        <f t="shared" si="610"/>
        <v>#NUM!</v>
      </c>
      <c r="AO72" s="20" t="e">
        <f t="shared" si="610"/>
        <v>#NUM!</v>
      </c>
      <c r="AP72" s="20" t="e">
        <f t="shared" si="610"/>
        <v>#NUM!</v>
      </c>
      <c r="AQ72" s="20" t="e">
        <f t="shared" si="610"/>
        <v>#NUM!</v>
      </c>
      <c r="AR72" s="20" t="e">
        <f t="shared" si="610"/>
        <v>#NUM!</v>
      </c>
      <c r="AS72" s="20" t="e">
        <f t="shared" si="610"/>
        <v>#NUM!</v>
      </c>
      <c r="AT72" s="20" t="e">
        <f t="shared" si="610"/>
        <v>#NUM!</v>
      </c>
      <c r="AU72" s="20" t="e">
        <f t="shared" si="610"/>
        <v>#NUM!</v>
      </c>
      <c r="AV72" s="20" t="e">
        <f t="shared" si="610"/>
        <v>#NUM!</v>
      </c>
      <c r="AW72" s="20" t="e">
        <f t="shared" si="610"/>
        <v>#NUM!</v>
      </c>
      <c r="AX72" s="20" t="e">
        <f t="shared" si="610"/>
        <v>#NUM!</v>
      </c>
      <c r="AY72" s="20" t="e">
        <f t="shared" si="610"/>
        <v>#NUM!</v>
      </c>
      <c r="AZ72" s="20" t="e">
        <f t="shared" si="610"/>
        <v>#NUM!</v>
      </c>
      <c r="BA72" s="20" t="e">
        <f t="shared" si="610"/>
        <v>#NUM!</v>
      </c>
      <c r="BB72" s="20" t="e">
        <f t="shared" si="610"/>
        <v>#NUM!</v>
      </c>
      <c r="BC72" s="20" t="e">
        <f t="shared" si="610"/>
        <v>#NUM!</v>
      </c>
      <c r="BD72" s="20" t="e">
        <f t="shared" si="610"/>
        <v>#NUM!</v>
      </c>
      <c r="BE72" s="20" t="e">
        <f t="shared" si="610"/>
        <v>#NUM!</v>
      </c>
      <c r="BF72" s="20" t="e">
        <f t="shared" si="610"/>
        <v>#NUM!</v>
      </c>
      <c r="BG72" s="20" t="e">
        <f t="shared" si="610"/>
        <v>#NUM!</v>
      </c>
      <c r="BH72" s="20" t="e">
        <f t="shared" si="610"/>
        <v>#NUM!</v>
      </c>
      <c r="BI72" s="20" t="e">
        <f t="shared" si="610"/>
        <v>#NUM!</v>
      </c>
      <c r="BJ72" s="20" t="e">
        <f t="shared" si="610"/>
        <v>#NUM!</v>
      </c>
      <c r="BK72" s="20" t="e">
        <f t="shared" si="610"/>
        <v>#NUM!</v>
      </c>
      <c r="BL72" s="20" t="e">
        <f t="shared" si="610"/>
        <v>#NUM!</v>
      </c>
      <c r="BM72" s="20" t="e">
        <f t="shared" si="610"/>
        <v>#NUM!</v>
      </c>
      <c r="BN72" s="20" t="e">
        <f t="shared" si="610"/>
        <v>#NUM!</v>
      </c>
      <c r="BO72" s="20" t="e">
        <f t="shared" ref="BO72:CW72" si="611">BO69+BO43</f>
        <v>#NUM!</v>
      </c>
      <c r="BP72" s="20" t="e">
        <f t="shared" si="611"/>
        <v>#NUM!</v>
      </c>
      <c r="BQ72" s="20" t="e">
        <f t="shared" si="611"/>
        <v>#NUM!</v>
      </c>
      <c r="BR72" s="20" t="e">
        <f t="shared" si="611"/>
        <v>#NUM!</v>
      </c>
      <c r="BS72" s="20" t="e">
        <f t="shared" si="611"/>
        <v>#NUM!</v>
      </c>
      <c r="BT72" s="20" t="e">
        <f t="shared" si="611"/>
        <v>#NUM!</v>
      </c>
      <c r="BU72" s="20" t="e">
        <f t="shared" si="611"/>
        <v>#NUM!</v>
      </c>
      <c r="BV72" s="20" t="e">
        <f t="shared" si="611"/>
        <v>#NUM!</v>
      </c>
      <c r="BW72" s="20" t="e">
        <f t="shared" si="611"/>
        <v>#NUM!</v>
      </c>
      <c r="BX72" s="20" t="e">
        <f t="shared" si="611"/>
        <v>#NUM!</v>
      </c>
      <c r="BY72" s="20" t="e">
        <f t="shared" si="611"/>
        <v>#NUM!</v>
      </c>
      <c r="BZ72" s="20" t="e">
        <f t="shared" si="611"/>
        <v>#NUM!</v>
      </c>
      <c r="CA72" s="20" t="e">
        <f t="shared" si="611"/>
        <v>#NUM!</v>
      </c>
      <c r="CB72" s="20" t="e">
        <f t="shared" si="611"/>
        <v>#NUM!</v>
      </c>
      <c r="CC72" s="20" t="e">
        <f t="shared" si="611"/>
        <v>#NUM!</v>
      </c>
      <c r="CD72" s="20" t="e">
        <f t="shared" si="611"/>
        <v>#NUM!</v>
      </c>
      <c r="CE72" s="20" t="e">
        <f t="shared" si="611"/>
        <v>#NUM!</v>
      </c>
      <c r="CF72" s="20" t="e">
        <f t="shared" si="611"/>
        <v>#NUM!</v>
      </c>
      <c r="CG72" s="20" t="e">
        <f t="shared" si="611"/>
        <v>#NUM!</v>
      </c>
      <c r="CH72" s="20" t="e">
        <f t="shared" si="611"/>
        <v>#NUM!</v>
      </c>
      <c r="CI72" s="20" t="e">
        <f t="shared" si="611"/>
        <v>#NUM!</v>
      </c>
      <c r="CJ72" s="20" t="e">
        <f t="shared" si="611"/>
        <v>#NUM!</v>
      </c>
      <c r="CK72" s="20" t="e">
        <f t="shared" si="611"/>
        <v>#NUM!</v>
      </c>
      <c r="CL72" s="20" t="e">
        <f t="shared" si="611"/>
        <v>#NUM!</v>
      </c>
      <c r="CM72" s="20" t="e">
        <f t="shared" si="611"/>
        <v>#NUM!</v>
      </c>
      <c r="CN72" s="20" t="e">
        <f t="shared" si="611"/>
        <v>#NUM!</v>
      </c>
      <c r="CO72" s="20" t="e">
        <f t="shared" si="611"/>
        <v>#NUM!</v>
      </c>
      <c r="CP72" s="20" t="e">
        <f t="shared" si="611"/>
        <v>#NUM!</v>
      </c>
      <c r="CQ72" s="20" t="e">
        <f t="shared" si="611"/>
        <v>#NUM!</v>
      </c>
      <c r="CR72" s="20" t="e">
        <f t="shared" si="611"/>
        <v>#NUM!</v>
      </c>
      <c r="CS72" s="20" t="e">
        <f t="shared" si="611"/>
        <v>#NUM!</v>
      </c>
      <c r="CT72" s="20" t="e">
        <f t="shared" si="611"/>
        <v>#NUM!</v>
      </c>
      <c r="CU72" s="20" t="e">
        <f t="shared" si="611"/>
        <v>#NUM!</v>
      </c>
      <c r="CV72" s="20" t="e">
        <f t="shared" si="611"/>
        <v>#NUM!</v>
      </c>
      <c r="CW72" s="20" t="e">
        <f t="shared" si="611"/>
        <v>#NUM!</v>
      </c>
    </row>
  </sheetData>
  <sheetProtection algorithmName="SHA-512" hashValue="PhvldYxvZYsBDOqcqu2C1F6QeO+BL9pFGBftg1y1esdvaO2MPjV0fPeQ5Piw2ACnOt+hEXkZ2h/fhsSlFFP5bQ==" saltValue="yPOWEwS/rbUOgblEXVMgPw==" spinCount="100000" sheet="1" objects="1" scenarios="1"/>
  <dataConsolidate/>
  <dataValidations count="3">
    <dataValidation type="list" allowBlank="1" showInputMessage="1" showErrorMessage="1" error="invalid entry" prompt="Enter a value between 0 and 2.5" sqref="B4:CW7 B9:CW12 B51:CW54 B46:CW49" xr:uid="{00000000-0002-0000-0200-000000000000}">
      <formula1>Freestyle_Score_Values</formula1>
    </dataValidation>
    <dataValidation type="list" allowBlank="1" showInputMessage="1" showErrorMessage="1" error="invalid entry" prompt="Enter a value between 0 and 2.5 in at least 4 sub categories" sqref="B14:CW20 B56:CW62" xr:uid="{00000000-0002-0000-0200-000001000000}">
      <formula1>Freestyle_Score_Values</formula1>
    </dataValidation>
    <dataValidation type="list" allowBlank="1" showInputMessage="1" showErrorMessage="1" error="Invalid value" prompt="Enter a value no greater than 4.5" sqref="B30:CW39" xr:uid="{00000000-0002-0000-0200-000002000000}">
      <formula1>FS_TF_Values</formula1>
    </dataValidation>
  </dataValidations>
  <pageMargins left="0.7" right="0.7" top="0.75" bottom="0.75" header="0.3" footer="0.3"/>
  <ignoredErrors>
    <ignoredError sqref="B2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1"/>
  <sheetViews>
    <sheetView workbookViewId="0">
      <selection activeCell="C2" sqref="C2"/>
    </sheetView>
  </sheetViews>
  <sheetFormatPr baseColWidth="10" defaultRowHeight="16" x14ac:dyDescent="0.2"/>
  <cols>
    <col min="2" max="2" width="43.1640625" customWidth="1"/>
    <col min="6" max="6" width="12" bestFit="1" customWidth="1"/>
  </cols>
  <sheetData>
    <row r="1" spans="1:6" x14ac:dyDescent="0.2">
      <c r="A1" t="s">
        <v>0</v>
      </c>
      <c r="B1" t="s">
        <v>36</v>
      </c>
      <c r="C1" t="s">
        <v>37</v>
      </c>
      <c r="D1" t="s">
        <v>47</v>
      </c>
      <c r="E1" t="s">
        <v>39</v>
      </c>
      <c r="F1" t="s">
        <v>43</v>
      </c>
    </row>
    <row r="2" spans="1:6" x14ac:dyDescent="0.2">
      <c r="A2">
        <v>1</v>
      </c>
      <c r="B2" s="42"/>
      <c r="C2" s="46" t="e">
        <f>'Div II Freestyle Data Entry'!B$26</f>
        <v>#NUM!</v>
      </c>
      <c r="D2" s="46" t="e">
        <f>'Div II Freestyle Data Entry'!B$27</f>
        <v>#NUM!</v>
      </c>
      <c r="E2" s="46" t="e">
        <f>'Div II Freestyle Data Entry'!B$41</f>
        <v>#NUM!</v>
      </c>
      <c r="F2" s="46" t="e">
        <f>'Div II Freestyle Data Entry'!B$43</f>
        <v>#NUM!</v>
      </c>
    </row>
    <row r="3" spans="1:6" x14ac:dyDescent="0.2">
      <c r="A3">
        <v>2</v>
      </c>
      <c r="B3" s="42"/>
      <c r="C3" s="46" t="e">
        <f>'Div II Freestyle Data Entry'!C$26</f>
        <v>#NUM!</v>
      </c>
      <c r="D3" s="46" t="e">
        <f>'Div II Freestyle Data Entry'!C$27</f>
        <v>#NUM!</v>
      </c>
      <c r="E3" s="46" t="e">
        <f>'Div II Freestyle Data Entry'!C$41</f>
        <v>#NUM!</v>
      </c>
      <c r="F3" s="46" t="e">
        <f>'Div II Freestyle Data Entry'!C$43</f>
        <v>#NUM!</v>
      </c>
    </row>
    <row r="4" spans="1:6" x14ac:dyDescent="0.2">
      <c r="A4">
        <v>3</v>
      </c>
      <c r="B4" s="42"/>
      <c r="C4" s="46" t="e">
        <f>'Div II Freestyle Data Entry'!D$26</f>
        <v>#NUM!</v>
      </c>
      <c r="D4" s="46" t="e">
        <f>'Div II Freestyle Data Entry'!D$27</f>
        <v>#NUM!</v>
      </c>
      <c r="E4" s="46" t="e">
        <f>'Div II Freestyle Data Entry'!D$41</f>
        <v>#NUM!</v>
      </c>
      <c r="F4" s="46" t="e">
        <f>'Div II Freestyle Data Entry'!D$43</f>
        <v>#NUM!</v>
      </c>
    </row>
    <row r="5" spans="1:6" x14ac:dyDescent="0.2">
      <c r="A5">
        <v>4</v>
      </c>
      <c r="B5" s="42"/>
      <c r="C5" s="46" t="e">
        <f>'Div II Freestyle Data Entry'!E$26</f>
        <v>#NUM!</v>
      </c>
      <c r="D5" s="46" t="e">
        <f>'Div II Freestyle Data Entry'!E$27</f>
        <v>#NUM!</v>
      </c>
      <c r="E5" s="46" t="e">
        <f>'Div II Freestyle Data Entry'!E$41</f>
        <v>#NUM!</v>
      </c>
      <c r="F5" s="46" t="e">
        <f>'Div II Freestyle Data Entry'!E$43</f>
        <v>#NUM!</v>
      </c>
    </row>
    <row r="6" spans="1:6" x14ac:dyDescent="0.2">
      <c r="A6">
        <v>5</v>
      </c>
      <c r="B6" s="42"/>
      <c r="C6" s="46" t="e">
        <f>'Div II Freestyle Data Entry'!F$26</f>
        <v>#NUM!</v>
      </c>
      <c r="D6" s="46" t="e">
        <f>'Div II Freestyle Data Entry'!F$27</f>
        <v>#NUM!</v>
      </c>
      <c r="E6" s="46" t="e">
        <f>'Div II Freestyle Data Entry'!F$41</f>
        <v>#NUM!</v>
      </c>
      <c r="F6" s="46" t="e">
        <f>'Div II Freestyle Data Entry'!F$43</f>
        <v>#NUM!</v>
      </c>
    </row>
    <row r="7" spans="1:6" x14ac:dyDescent="0.2">
      <c r="A7">
        <v>6</v>
      </c>
      <c r="B7" s="42"/>
      <c r="C7" s="46" t="e">
        <f>'Div II Freestyle Data Entry'!G$26</f>
        <v>#NUM!</v>
      </c>
      <c r="D7" s="46" t="e">
        <f>'Div II Freestyle Data Entry'!G$27</f>
        <v>#NUM!</v>
      </c>
      <c r="E7" s="46" t="e">
        <f>'Div II Freestyle Data Entry'!G$41</f>
        <v>#NUM!</v>
      </c>
      <c r="F7" s="46" t="e">
        <f>'Div II Freestyle Data Entry'!G$43</f>
        <v>#NUM!</v>
      </c>
    </row>
    <row r="8" spans="1:6" x14ac:dyDescent="0.2">
      <c r="A8">
        <v>7</v>
      </c>
      <c r="B8" s="42"/>
      <c r="C8" s="46" t="e">
        <f>'Div II Freestyle Data Entry'!H$26</f>
        <v>#NUM!</v>
      </c>
      <c r="D8" s="46" t="e">
        <f>'Div II Freestyle Data Entry'!H$27</f>
        <v>#NUM!</v>
      </c>
      <c r="E8" s="46" t="e">
        <f>'Div II Freestyle Data Entry'!H$41</f>
        <v>#NUM!</v>
      </c>
      <c r="F8" s="46" t="e">
        <f>'Div II Freestyle Data Entry'!H$43</f>
        <v>#NUM!</v>
      </c>
    </row>
    <row r="9" spans="1:6" x14ac:dyDescent="0.2">
      <c r="A9">
        <v>8</v>
      </c>
      <c r="B9" s="42"/>
      <c r="C9" s="46" t="e">
        <f>'Div II Freestyle Data Entry'!I$26</f>
        <v>#NUM!</v>
      </c>
      <c r="D9" s="46" t="e">
        <f>'Div II Freestyle Data Entry'!I$27</f>
        <v>#NUM!</v>
      </c>
      <c r="E9" s="46" t="e">
        <f>'Div II Freestyle Data Entry'!I$41</f>
        <v>#NUM!</v>
      </c>
      <c r="F9" s="46" t="e">
        <f>'Div II Freestyle Data Entry'!I$43</f>
        <v>#NUM!</v>
      </c>
    </row>
    <row r="10" spans="1:6" x14ac:dyDescent="0.2">
      <c r="A10">
        <v>9</v>
      </c>
      <c r="B10" s="42"/>
      <c r="C10" s="46" t="e">
        <f>'Div II Freestyle Data Entry'!J$26</f>
        <v>#NUM!</v>
      </c>
      <c r="D10" s="46" t="e">
        <f>'Div II Freestyle Data Entry'!J$27</f>
        <v>#NUM!</v>
      </c>
      <c r="E10" s="46" t="e">
        <f>'Div II Freestyle Data Entry'!J$41</f>
        <v>#NUM!</v>
      </c>
      <c r="F10" s="46" t="e">
        <f>'Div II Freestyle Data Entry'!J$43</f>
        <v>#NUM!</v>
      </c>
    </row>
    <row r="11" spans="1:6" x14ac:dyDescent="0.2">
      <c r="A11">
        <v>10</v>
      </c>
      <c r="B11" s="42"/>
      <c r="C11" s="46" t="e">
        <f>'Div II Freestyle Data Entry'!K$26</f>
        <v>#NUM!</v>
      </c>
      <c r="D11" s="46" t="e">
        <f>'Div II Freestyle Data Entry'!K$27</f>
        <v>#NUM!</v>
      </c>
      <c r="E11" s="46" t="e">
        <f>'Div II Freestyle Data Entry'!K$41</f>
        <v>#NUM!</v>
      </c>
      <c r="F11" s="46" t="e">
        <f>'Div II Freestyle Data Entry'!K$43</f>
        <v>#NUM!</v>
      </c>
    </row>
    <row r="12" spans="1:6" x14ac:dyDescent="0.2">
      <c r="A12">
        <v>11</v>
      </c>
      <c r="B12" s="42"/>
      <c r="C12" s="46" t="e">
        <f>'Div II Freestyle Data Entry'!L$26</f>
        <v>#NUM!</v>
      </c>
      <c r="D12" s="46" t="e">
        <f>'Div II Freestyle Data Entry'!L$27</f>
        <v>#NUM!</v>
      </c>
      <c r="E12" s="46" t="e">
        <f>'Div II Freestyle Data Entry'!L$41</f>
        <v>#NUM!</v>
      </c>
      <c r="F12" s="46" t="e">
        <f>'Div II Freestyle Data Entry'!L$43</f>
        <v>#NUM!</v>
      </c>
    </row>
    <row r="13" spans="1:6" x14ac:dyDescent="0.2">
      <c r="A13">
        <v>12</v>
      </c>
      <c r="B13" s="42"/>
      <c r="C13" s="46" t="e">
        <f>'Div II Freestyle Data Entry'!M$26</f>
        <v>#NUM!</v>
      </c>
      <c r="D13" s="46" t="e">
        <f>'Div II Freestyle Data Entry'!M$27</f>
        <v>#NUM!</v>
      </c>
      <c r="E13" s="46" t="e">
        <f>'Div II Freestyle Data Entry'!M$41</f>
        <v>#NUM!</v>
      </c>
      <c r="F13" s="46" t="e">
        <f>'Div II Freestyle Data Entry'!M$43</f>
        <v>#NUM!</v>
      </c>
    </row>
    <row r="14" spans="1:6" x14ac:dyDescent="0.2">
      <c r="A14">
        <v>13</v>
      </c>
      <c r="B14" s="42"/>
      <c r="C14" s="46" t="e">
        <f>'Div II Freestyle Data Entry'!N$26</f>
        <v>#NUM!</v>
      </c>
      <c r="D14" s="46" t="e">
        <f>'Div II Freestyle Data Entry'!N$27</f>
        <v>#NUM!</v>
      </c>
      <c r="E14" s="46" t="e">
        <f>'Div II Freestyle Data Entry'!N$41</f>
        <v>#NUM!</v>
      </c>
      <c r="F14" s="46" t="e">
        <f>'Div II Freestyle Data Entry'!N$43</f>
        <v>#NUM!</v>
      </c>
    </row>
    <row r="15" spans="1:6" x14ac:dyDescent="0.2">
      <c r="A15">
        <v>14</v>
      </c>
      <c r="B15" s="42"/>
      <c r="C15" s="46" t="e">
        <f>'Div II Freestyle Data Entry'!O$26</f>
        <v>#NUM!</v>
      </c>
      <c r="D15" s="46" t="e">
        <f>'Div II Freestyle Data Entry'!O$27</f>
        <v>#NUM!</v>
      </c>
      <c r="E15" s="46" t="e">
        <f>'Div II Freestyle Data Entry'!O$41</f>
        <v>#NUM!</v>
      </c>
      <c r="F15" s="46" t="e">
        <f>'Div II Freestyle Data Entry'!O$43</f>
        <v>#NUM!</v>
      </c>
    </row>
    <row r="16" spans="1:6" x14ac:dyDescent="0.2">
      <c r="A16">
        <v>15</v>
      </c>
      <c r="B16" s="42"/>
      <c r="C16" s="46" t="e">
        <f>'Div II Freestyle Data Entry'!P$26</f>
        <v>#NUM!</v>
      </c>
      <c r="D16" s="46" t="e">
        <f>'Div II Freestyle Data Entry'!P$27</f>
        <v>#NUM!</v>
      </c>
      <c r="E16" s="46" t="e">
        <f>'Div II Freestyle Data Entry'!P$41</f>
        <v>#NUM!</v>
      </c>
      <c r="F16" s="46" t="e">
        <f>'Div II Freestyle Data Entry'!P$43</f>
        <v>#NUM!</v>
      </c>
    </row>
    <row r="17" spans="1:6" x14ac:dyDescent="0.2">
      <c r="A17">
        <v>16</v>
      </c>
      <c r="B17" s="42"/>
      <c r="C17" s="46" t="e">
        <f>'Div II Freestyle Data Entry'!Q$26</f>
        <v>#NUM!</v>
      </c>
      <c r="D17" s="46" t="e">
        <f>'Div II Freestyle Data Entry'!Q$27</f>
        <v>#NUM!</v>
      </c>
      <c r="E17" s="46" t="e">
        <f>'Div II Freestyle Data Entry'!Q$41</f>
        <v>#NUM!</v>
      </c>
      <c r="F17" s="46" t="e">
        <f>'Div II Freestyle Data Entry'!Q$43</f>
        <v>#NUM!</v>
      </c>
    </row>
    <row r="18" spans="1:6" x14ac:dyDescent="0.2">
      <c r="A18">
        <v>17</v>
      </c>
      <c r="B18" s="42"/>
      <c r="C18" s="46" t="e">
        <f>'Div II Freestyle Data Entry'!R$26</f>
        <v>#NUM!</v>
      </c>
      <c r="D18" s="46" t="e">
        <f>'Div II Freestyle Data Entry'!R$27</f>
        <v>#NUM!</v>
      </c>
      <c r="E18" s="46" t="e">
        <f>'Div II Freestyle Data Entry'!R$41</f>
        <v>#NUM!</v>
      </c>
      <c r="F18" s="46" t="e">
        <f>'Div II Freestyle Data Entry'!R$43</f>
        <v>#NUM!</v>
      </c>
    </row>
    <row r="19" spans="1:6" x14ac:dyDescent="0.2">
      <c r="A19">
        <v>18</v>
      </c>
      <c r="B19" s="42"/>
      <c r="C19" s="46" t="e">
        <f>'Div II Freestyle Data Entry'!S$26</f>
        <v>#NUM!</v>
      </c>
      <c r="D19" s="46" t="e">
        <f>'Div II Freestyle Data Entry'!S$27</f>
        <v>#NUM!</v>
      </c>
      <c r="E19" s="46" t="e">
        <f>'Div II Freestyle Data Entry'!S$41</f>
        <v>#NUM!</v>
      </c>
      <c r="F19" s="46" t="e">
        <f>'Div II Freestyle Data Entry'!S$43</f>
        <v>#NUM!</v>
      </c>
    </row>
    <row r="20" spans="1:6" x14ac:dyDescent="0.2">
      <c r="A20">
        <v>19</v>
      </c>
      <c r="B20" s="42"/>
      <c r="C20" s="46" t="e">
        <f>'Div II Freestyle Data Entry'!T$26</f>
        <v>#NUM!</v>
      </c>
      <c r="D20" s="46" t="e">
        <f>'Div II Freestyle Data Entry'!T$27</f>
        <v>#NUM!</v>
      </c>
      <c r="E20" s="46" t="e">
        <f>'Div II Freestyle Data Entry'!T$41</f>
        <v>#NUM!</v>
      </c>
      <c r="F20" s="46" t="e">
        <f>'Div II Freestyle Data Entry'!T$43</f>
        <v>#NUM!</v>
      </c>
    </row>
    <row r="21" spans="1:6" x14ac:dyDescent="0.2">
      <c r="A21">
        <v>20</v>
      </c>
      <c r="B21" s="42"/>
      <c r="C21" s="46" t="e">
        <f>'Div II Freestyle Data Entry'!U$26</f>
        <v>#NUM!</v>
      </c>
      <c r="D21" s="46" t="e">
        <f>'Div II Freestyle Data Entry'!U$27</f>
        <v>#NUM!</v>
      </c>
      <c r="E21" s="46" t="e">
        <f>'Div II Freestyle Data Entry'!U$41</f>
        <v>#NUM!</v>
      </c>
      <c r="F21" s="46" t="e">
        <f>'Div II Freestyle Data Entry'!U$43</f>
        <v>#NUM!</v>
      </c>
    </row>
    <row r="22" spans="1:6" x14ac:dyDescent="0.2">
      <c r="A22">
        <v>21</v>
      </c>
      <c r="B22" s="42"/>
      <c r="C22" s="46" t="e">
        <f>'Div II Freestyle Data Entry'!V$26</f>
        <v>#NUM!</v>
      </c>
      <c r="D22" s="46" t="e">
        <f>'Div II Freestyle Data Entry'!V$27</f>
        <v>#NUM!</v>
      </c>
      <c r="E22" s="46" t="e">
        <f>'Div II Freestyle Data Entry'!V$41</f>
        <v>#NUM!</v>
      </c>
      <c r="F22" s="46" t="e">
        <f>'Div II Freestyle Data Entry'!V$43</f>
        <v>#NUM!</v>
      </c>
    </row>
    <row r="23" spans="1:6" x14ac:dyDescent="0.2">
      <c r="A23">
        <v>22</v>
      </c>
      <c r="B23" s="42"/>
      <c r="C23" s="46" t="e">
        <f>'Div II Freestyle Data Entry'!W$26</f>
        <v>#NUM!</v>
      </c>
      <c r="D23" s="46" t="e">
        <f>'Div II Freestyle Data Entry'!W$27</f>
        <v>#NUM!</v>
      </c>
      <c r="E23" s="46" t="e">
        <f>'Div II Freestyle Data Entry'!W$41</f>
        <v>#NUM!</v>
      </c>
      <c r="F23" s="46" t="e">
        <f>'Div II Freestyle Data Entry'!W$43</f>
        <v>#NUM!</v>
      </c>
    </row>
    <row r="24" spans="1:6" x14ac:dyDescent="0.2">
      <c r="A24">
        <v>23</v>
      </c>
      <c r="B24" s="42"/>
      <c r="C24" s="46" t="e">
        <f>'Div II Freestyle Data Entry'!X$26</f>
        <v>#NUM!</v>
      </c>
      <c r="D24" s="46" t="e">
        <f>'Div II Freestyle Data Entry'!X$27</f>
        <v>#NUM!</v>
      </c>
      <c r="E24" s="46" t="e">
        <f>'Div II Freestyle Data Entry'!X$41</f>
        <v>#NUM!</v>
      </c>
      <c r="F24" s="46" t="e">
        <f>'Div II Freestyle Data Entry'!X$43</f>
        <v>#NUM!</v>
      </c>
    </row>
    <row r="25" spans="1:6" x14ac:dyDescent="0.2">
      <c r="A25">
        <v>24</v>
      </c>
      <c r="B25" s="42"/>
      <c r="C25" s="46" t="e">
        <f>'Div II Freestyle Data Entry'!Y$26</f>
        <v>#NUM!</v>
      </c>
      <c r="D25" s="46" t="e">
        <f>'Div II Freestyle Data Entry'!Y$27</f>
        <v>#NUM!</v>
      </c>
      <c r="E25" s="46" t="e">
        <f>'Div II Freestyle Data Entry'!Y$41</f>
        <v>#NUM!</v>
      </c>
      <c r="F25" s="46" t="e">
        <f>'Div II Freestyle Data Entry'!Y$43</f>
        <v>#NUM!</v>
      </c>
    </row>
    <row r="26" spans="1:6" x14ac:dyDescent="0.2">
      <c r="A26">
        <v>25</v>
      </c>
      <c r="B26" s="42"/>
      <c r="C26" s="46" t="e">
        <f>'Div II Freestyle Data Entry'!Z$26</f>
        <v>#NUM!</v>
      </c>
      <c r="D26" s="46" t="e">
        <f>'Div II Freestyle Data Entry'!Z$27</f>
        <v>#NUM!</v>
      </c>
      <c r="E26" s="46" t="e">
        <f>'Div II Freestyle Data Entry'!Z$41</f>
        <v>#NUM!</v>
      </c>
      <c r="F26" s="46" t="e">
        <f>'Div II Freestyle Data Entry'!Z$43</f>
        <v>#NUM!</v>
      </c>
    </row>
    <row r="27" spans="1:6" x14ac:dyDescent="0.2">
      <c r="A27">
        <v>26</v>
      </c>
      <c r="B27" s="42"/>
      <c r="C27" s="46" t="e">
        <f>'Div II Freestyle Data Entry'!AA$26</f>
        <v>#NUM!</v>
      </c>
      <c r="D27" s="46" t="e">
        <f>'Div II Freestyle Data Entry'!AA$27</f>
        <v>#NUM!</v>
      </c>
      <c r="E27" s="46" t="e">
        <f>'Div II Freestyle Data Entry'!AA$41</f>
        <v>#NUM!</v>
      </c>
      <c r="F27" s="46" t="e">
        <f>'Div II Freestyle Data Entry'!AA$43</f>
        <v>#NUM!</v>
      </c>
    </row>
    <row r="28" spans="1:6" x14ac:dyDescent="0.2">
      <c r="A28">
        <v>27</v>
      </c>
      <c r="B28" s="42"/>
      <c r="C28" s="46" t="e">
        <f>'Div II Freestyle Data Entry'!AB$26</f>
        <v>#NUM!</v>
      </c>
      <c r="D28" s="46" t="e">
        <f>'Div II Freestyle Data Entry'!AB$27</f>
        <v>#NUM!</v>
      </c>
      <c r="E28" s="46" t="e">
        <f>'Div II Freestyle Data Entry'!AB$41</f>
        <v>#NUM!</v>
      </c>
      <c r="F28" s="46" t="e">
        <f>'Div II Freestyle Data Entry'!AB$43</f>
        <v>#NUM!</v>
      </c>
    </row>
    <row r="29" spans="1:6" x14ac:dyDescent="0.2">
      <c r="A29">
        <v>28</v>
      </c>
      <c r="B29" s="42"/>
      <c r="C29" s="46" t="e">
        <f>'Div II Freestyle Data Entry'!AC$26</f>
        <v>#NUM!</v>
      </c>
      <c r="D29" s="46" t="e">
        <f>'Div II Freestyle Data Entry'!AC$27</f>
        <v>#NUM!</v>
      </c>
      <c r="E29" s="46" t="e">
        <f>'Div II Freestyle Data Entry'!AC$41</f>
        <v>#NUM!</v>
      </c>
      <c r="F29" s="46" t="e">
        <f>'Div II Freestyle Data Entry'!AC$43</f>
        <v>#NUM!</v>
      </c>
    </row>
    <row r="30" spans="1:6" x14ac:dyDescent="0.2">
      <c r="A30">
        <v>29</v>
      </c>
      <c r="B30" s="42"/>
      <c r="C30" s="46" t="e">
        <f>'Div II Freestyle Data Entry'!AD$26</f>
        <v>#NUM!</v>
      </c>
      <c r="D30" s="46" t="e">
        <f>'Div II Freestyle Data Entry'!AD$27</f>
        <v>#NUM!</v>
      </c>
      <c r="E30" s="46" t="e">
        <f>'Div II Freestyle Data Entry'!AD$41</f>
        <v>#NUM!</v>
      </c>
      <c r="F30" s="46" t="e">
        <f>'Div II Freestyle Data Entry'!AD$43</f>
        <v>#NUM!</v>
      </c>
    </row>
    <row r="31" spans="1:6" x14ac:dyDescent="0.2">
      <c r="A31">
        <v>30</v>
      </c>
      <c r="B31" s="42"/>
      <c r="C31" s="46" t="e">
        <f>'Div II Freestyle Data Entry'!AE$26</f>
        <v>#NUM!</v>
      </c>
      <c r="D31" s="46" t="e">
        <f>'Div II Freestyle Data Entry'!AE$27</f>
        <v>#NUM!</v>
      </c>
      <c r="E31" s="46" t="e">
        <f>'Div II Freestyle Data Entry'!AE$41</f>
        <v>#NUM!</v>
      </c>
      <c r="F31" s="46" t="e">
        <f>'Div II Freestyle Data Entry'!AE$43</f>
        <v>#NUM!</v>
      </c>
    </row>
    <row r="32" spans="1:6" x14ac:dyDescent="0.2">
      <c r="A32">
        <v>31</v>
      </c>
      <c r="B32" s="42"/>
      <c r="C32" s="46" t="e">
        <f>'Div II Freestyle Data Entry'!AF$26</f>
        <v>#NUM!</v>
      </c>
      <c r="D32" s="46" t="e">
        <f>'Div II Freestyle Data Entry'!AF$27</f>
        <v>#NUM!</v>
      </c>
      <c r="E32" s="46" t="e">
        <f>'Div II Freestyle Data Entry'!AF$41</f>
        <v>#NUM!</v>
      </c>
      <c r="F32" s="46" t="e">
        <f>'Div II Freestyle Data Entry'!AF$43</f>
        <v>#NUM!</v>
      </c>
    </row>
    <row r="33" spans="1:6" x14ac:dyDescent="0.2">
      <c r="A33">
        <v>32</v>
      </c>
      <c r="B33" s="42"/>
      <c r="C33" s="46" t="e">
        <f>'Div II Freestyle Data Entry'!AG$26</f>
        <v>#NUM!</v>
      </c>
      <c r="D33" s="46" t="e">
        <f>'Div II Freestyle Data Entry'!AG$27</f>
        <v>#NUM!</v>
      </c>
      <c r="E33" s="46" t="e">
        <f>'Div II Freestyle Data Entry'!AG$41</f>
        <v>#NUM!</v>
      </c>
      <c r="F33" s="46" t="e">
        <f>'Div II Freestyle Data Entry'!AG$43</f>
        <v>#NUM!</v>
      </c>
    </row>
    <row r="34" spans="1:6" x14ac:dyDescent="0.2">
      <c r="A34">
        <v>33</v>
      </c>
      <c r="B34" s="42"/>
      <c r="C34" s="46" t="e">
        <f>'Div II Freestyle Data Entry'!AH$26</f>
        <v>#NUM!</v>
      </c>
      <c r="D34" s="46" t="e">
        <f>'Div II Freestyle Data Entry'!AH$27</f>
        <v>#NUM!</v>
      </c>
      <c r="E34" s="46" t="e">
        <f>'Div II Freestyle Data Entry'!AH$41</f>
        <v>#NUM!</v>
      </c>
      <c r="F34" s="46" t="e">
        <f>'Div II Freestyle Data Entry'!AH$43</f>
        <v>#NUM!</v>
      </c>
    </row>
    <row r="35" spans="1:6" x14ac:dyDescent="0.2">
      <c r="A35">
        <v>34</v>
      </c>
      <c r="B35" s="42"/>
      <c r="C35" s="46" t="e">
        <f>'Div II Freestyle Data Entry'!AI$26</f>
        <v>#NUM!</v>
      </c>
      <c r="D35" s="46" t="e">
        <f>'Div II Freestyle Data Entry'!AI$27</f>
        <v>#NUM!</v>
      </c>
      <c r="E35" s="46" t="e">
        <f>'Div II Freestyle Data Entry'!AI$41</f>
        <v>#NUM!</v>
      </c>
      <c r="F35" s="46" t="e">
        <f>'Div II Freestyle Data Entry'!AI$43</f>
        <v>#NUM!</v>
      </c>
    </row>
    <row r="36" spans="1:6" x14ac:dyDescent="0.2">
      <c r="A36">
        <v>35</v>
      </c>
      <c r="B36" s="42"/>
      <c r="C36" s="46" t="e">
        <f>'Div II Freestyle Data Entry'!AJ$26</f>
        <v>#NUM!</v>
      </c>
      <c r="D36" s="46" t="e">
        <f>'Div II Freestyle Data Entry'!AJ$27</f>
        <v>#NUM!</v>
      </c>
      <c r="E36" s="46" t="e">
        <f>'Div II Freestyle Data Entry'!AJ$41</f>
        <v>#NUM!</v>
      </c>
      <c r="F36" s="46" t="e">
        <f>'Div II Freestyle Data Entry'!AJ$43</f>
        <v>#NUM!</v>
      </c>
    </row>
    <row r="37" spans="1:6" x14ac:dyDescent="0.2">
      <c r="A37">
        <v>36</v>
      </c>
      <c r="B37" s="42"/>
      <c r="C37" s="46" t="e">
        <f>'Div II Freestyle Data Entry'!AK$26</f>
        <v>#NUM!</v>
      </c>
      <c r="D37" s="46" t="e">
        <f>'Div II Freestyle Data Entry'!AK$27</f>
        <v>#NUM!</v>
      </c>
      <c r="E37" s="46" t="e">
        <f>'Div II Freestyle Data Entry'!AK$41</f>
        <v>#NUM!</v>
      </c>
      <c r="F37" s="46" t="e">
        <f>'Div II Freestyle Data Entry'!AK$43</f>
        <v>#NUM!</v>
      </c>
    </row>
    <row r="38" spans="1:6" x14ac:dyDescent="0.2">
      <c r="A38">
        <v>37</v>
      </c>
      <c r="B38" s="42"/>
      <c r="C38" s="46" t="e">
        <f>'Div II Freestyle Data Entry'!AL$26</f>
        <v>#NUM!</v>
      </c>
      <c r="D38" s="46" t="e">
        <f>'Div II Freestyle Data Entry'!AL$27</f>
        <v>#NUM!</v>
      </c>
      <c r="E38" s="46" t="e">
        <f>'Div II Freestyle Data Entry'!AL$41</f>
        <v>#NUM!</v>
      </c>
      <c r="F38" s="46" t="e">
        <f>'Div II Freestyle Data Entry'!AL$43</f>
        <v>#NUM!</v>
      </c>
    </row>
    <row r="39" spans="1:6" x14ac:dyDescent="0.2">
      <c r="A39">
        <v>38</v>
      </c>
      <c r="B39" s="42"/>
      <c r="C39" s="46" t="e">
        <f>'Div II Freestyle Data Entry'!AM$26</f>
        <v>#NUM!</v>
      </c>
      <c r="D39" s="46" t="e">
        <f>'Div II Freestyle Data Entry'!AM$27</f>
        <v>#NUM!</v>
      </c>
      <c r="E39" s="46" t="e">
        <f>'Div II Freestyle Data Entry'!AM$41</f>
        <v>#NUM!</v>
      </c>
      <c r="F39" s="46" t="e">
        <f>'Div II Freestyle Data Entry'!AM$43</f>
        <v>#NUM!</v>
      </c>
    </row>
    <row r="40" spans="1:6" x14ac:dyDescent="0.2">
      <c r="A40">
        <v>39</v>
      </c>
      <c r="B40" s="42"/>
      <c r="C40" s="46" t="e">
        <f>'Div II Freestyle Data Entry'!AN$26</f>
        <v>#NUM!</v>
      </c>
      <c r="D40" s="46" t="e">
        <f>'Div II Freestyle Data Entry'!AN$27</f>
        <v>#NUM!</v>
      </c>
      <c r="E40" s="46" t="e">
        <f>'Div II Freestyle Data Entry'!AN$41</f>
        <v>#NUM!</v>
      </c>
      <c r="F40" s="46" t="e">
        <f>'Div II Freestyle Data Entry'!AN$43</f>
        <v>#NUM!</v>
      </c>
    </row>
    <row r="41" spans="1:6" x14ac:dyDescent="0.2">
      <c r="A41">
        <v>40</v>
      </c>
      <c r="B41" s="42"/>
      <c r="C41" s="46" t="e">
        <f>'Div II Freestyle Data Entry'!AO$26</f>
        <v>#NUM!</v>
      </c>
      <c r="D41" s="46" t="e">
        <f>'Div II Freestyle Data Entry'!AO$27</f>
        <v>#NUM!</v>
      </c>
      <c r="E41" s="46" t="e">
        <f>'Div II Freestyle Data Entry'!AO$41</f>
        <v>#NUM!</v>
      </c>
      <c r="F41" s="46" t="e">
        <f>'Div II Freestyle Data Entry'!AO$43</f>
        <v>#NUM!</v>
      </c>
    </row>
    <row r="42" spans="1:6" x14ac:dyDescent="0.2">
      <c r="A42">
        <v>41</v>
      </c>
      <c r="B42" s="42"/>
      <c r="C42" s="46" t="e">
        <f>'Div II Freestyle Data Entry'!AP$26</f>
        <v>#NUM!</v>
      </c>
      <c r="D42" s="46" t="e">
        <f>'Div II Freestyle Data Entry'!AP$27</f>
        <v>#NUM!</v>
      </c>
      <c r="E42" s="46" t="e">
        <f>'Div II Freestyle Data Entry'!AP$41</f>
        <v>#NUM!</v>
      </c>
      <c r="F42" s="46" t="e">
        <f>'Div II Freestyle Data Entry'!AP$43</f>
        <v>#NUM!</v>
      </c>
    </row>
    <row r="43" spans="1:6" x14ac:dyDescent="0.2">
      <c r="A43">
        <v>42</v>
      </c>
      <c r="B43" s="42"/>
      <c r="C43" s="46" t="e">
        <f>'Div II Freestyle Data Entry'!AQ$26</f>
        <v>#NUM!</v>
      </c>
      <c r="D43" s="46" t="e">
        <f>'Div II Freestyle Data Entry'!AQ$27</f>
        <v>#NUM!</v>
      </c>
      <c r="E43" s="46" t="e">
        <f>'Div II Freestyle Data Entry'!AQ$41</f>
        <v>#NUM!</v>
      </c>
      <c r="F43" s="46" t="e">
        <f>'Div II Freestyle Data Entry'!AQ$43</f>
        <v>#NUM!</v>
      </c>
    </row>
    <row r="44" spans="1:6" x14ac:dyDescent="0.2">
      <c r="A44">
        <v>43</v>
      </c>
      <c r="B44" s="42"/>
      <c r="C44" s="46" t="e">
        <f>'Div II Freestyle Data Entry'!AR$26</f>
        <v>#NUM!</v>
      </c>
      <c r="D44" s="46" t="e">
        <f>'Div II Freestyle Data Entry'!AR$27</f>
        <v>#NUM!</v>
      </c>
      <c r="E44" s="46" t="e">
        <f>'Div II Freestyle Data Entry'!AR$41</f>
        <v>#NUM!</v>
      </c>
      <c r="F44" s="46" t="e">
        <f>'Div II Freestyle Data Entry'!AR$43</f>
        <v>#NUM!</v>
      </c>
    </row>
    <row r="45" spans="1:6" x14ac:dyDescent="0.2">
      <c r="A45">
        <v>44</v>
      </c>
      <c r="B45" s="42"/>
      <c r="C45" s="46" t="e">
        <f>'Div II Freestyle Data Entry'!AS$26</f>
        <v>#NUM!</v>
      </c>
      <c r="D45" s="46" t="e">
        <f>'Div II Freestyle Data Entry'!AS$27</f>
        <v>#NUM!</v>
      </c>
      <c r="E45" s="46" t="e">
        <f>'Div II Freestyle Data Entry'!AS$41</f>
        <v>#NUM!</v>
      </c>
      <c r="F45" s="46" t="e">
        <f>'Div II Freestyle Data Entry'!AS$43</f>
        <v>#NUM!</v>
      </c>
    </row>
    <row r="46" spans="1:6" x14ac:dyDescent="0.2">
      <c r="A46">
        <v>45</v>
      </c>
      <c r="B46" s="42"/>
      <c r="C46" s="46" t="e">
        <f>'Div II Freestyle Data Entry'!AT$26</f>
        <v>#NUM!</v>
      </c>
      <c r="D46" s="46" t="e">
        <f>'Div II Freestyle Data Entry'!AT$27</f>
        <v>#NUM!</v>
      </c>
      <c r="E46" s="46" t="e">
        <f>'Div II Freestyle Data Entry'!AT$41</f>
        <v>#NUM!</v>
      </c>
      <c r="F46" s="46" t="e">
        <f>'Div II Freestyle Data Entry'!AT$43</f>
        <v>#NUM!</v>
      </c>
    </row>
    <row r="47" spans="1:6" x14ac:dyDescent="0.2">
      <c r="A47">
        <v>46</v>
      </c>
      <c r="B47" s="42"/>
      <c r="C47" s="46" t="e">
        <f>'Div II Freestyle Data Entry'!AU$26</f>
        <v>#NUM!</v>
      </c>
      <c r="D47" s="46" t="e">
        <f>'Div II Freestyle Data Entry'!AU$27</f>
        <v>#NUM!</v>
      </c>
      <c r="E47" s="46" t="e">
        <f>'Div II Freestyle Data Entry'!AU$41</f>
        <v>#NUM!</v>
      </c>
      <c r="F47" s="46" t="e">
        <f>'Div II Freestyle Data Entry'!AU$43</f>
        <v>#NUM!</v>
      </c>
    </row>
    <row r="48" spans="1:6" x14ac:dyDescent="0.2">
      <c r="A48">
        <v>47</v>
      </c>
      <c r="B48" s="42"/>
      <c r="C48" s="46" t="e">
        <f>'Div II Freestyle Data Entry'!AV$26</f>
        <v>#NUM!</v>
      </c>
      <c r="D48" s="46" t="e">
        <f>'Div II Freestyle Data Entry'!AV$27</f>
        <v>#NUM!</v>
      </c>
      <c r="E48" s="46" t="e">
        <f>'Div II Freestyle Data Entry'!AV$41</f>
        <v>#NUM!</v>
      </c>
      <c r="F48" s="46" t="e">
        <f>'Div II Freestyle Data Entry'!AV$43</f>
        <v>#NUM!</v>
      </c>
    </row>
    <row r="49" spans="1:6" x14ac:dyDescent="0.2">
      <c r="A49">
        <v>48</v>
      </c>
      <c r="B49" s="42"/>
      <c r="C49" s="46" t="e">
        <f>'Div II Freestyle Data Entry'!AW$26</f>
        <v>#NUM!</v>
      </c>
      <c r="D49" s="46" t="e">
        <f>'Div II Freestyle Data Entry'!AW$27</f>
        <v>#NUM!</v>
      </c>
      <c r="E49" s="46" t="e">
        <f>'Div II Freestyle Data Entry'!AW$41</f>
        <v>#NUM!</v>
      </c>
      <c r="F49" s="46" t="e">
        <f>'Div II Freestyle Data Entry'!AW$43</f>
        <v>#NUM!</v>
      </c>
    </row>
    <row r="50" spans="1:6" x14ac:dyDescent="0.2">
      <c r="A50">
        <v>49</v>
      </c>
      <c r="B50" s="42"/>
      <c r="C50" s="46" t="e">
        <f>'Div II Freestyle Data Entry'!AX$26</f>
        <v>#NUM!</v>
      </c>
      <c r="D50" s="46" t="e">
        <f>'Div II Freestyle Data Entry'!AX$27</f>
        <v>#NUM!</v>
      </c>
      <c r="E50" s="46" t="e">
        <f>'Div II Freestyle Data Entry'!AX$41</f>
        <v>#NUM!</v>
      </c>
      <c r="F50" s="46" t="e">
        <f>'Div II Freestyle Data Entry'!AX$43</f>
        <v>#NUM!</v>
      </c>
    </row>
    <row r="51" spans="1:6" x14ac:dyDescent="0.2">
      <c r="A51">
        <v>50</v>
      </c>
      <c r="B51" s="42"/>
      <c r="C51" s="46" t="e">
        <f>'Div II Freestyle Data Entry'!AY$26</f>
        <v>#NUM!</v>
      </c>
      <c r="D51" s="46" t="e">
        <f>'Div II Freestyle Data Entry'!AY$27</f>
        <v>#NUM!</v>
      </c>
      <c r="E51" s="46" t="e">
        <f>'Div II Freestyle Data Entry'!AY$41</f>
        <v>#NUM!</v>
      </c>
      <c r="F51" s="46" t="e">
        <f>'Div II Freestyle Data Entry'!AY$43</f>
        <v>#NUM!</v>
      </c>
    </row>
    <row r="52" spans="1:6" x14ac:dyDescent="0.2">
      <c r="A52">
        <v>51</v>
      </c>
      <c r="B52" s="42"/>
      <c r="C52" s="46" t="e">
        <f>'Div II Freestyle Data Entry'!AZ$26</f>
        <v>#NUM!</v>
      </c>
      <c r="D52" s="46" t="e">
        <f>'Div II Freestyle Data Entry'!AZ$27</f>
        <v>#NUM!</v>
      </c>
      <c r="E52" s="46" t="e">
        <f>'Div II Freestyle Data Entry'!AZ$41</f>
        <v>#NUM!</v>
      </c>
      <c r="F52" s="46" t="e">
        <f>'Div II Freestyle Data Entry'!AZ$43</f>
        <v>#NUM!</v>
      </c>
    </row>
    <row r="53" spans="1:6" x14ac:dyDescent="0.2">
      <c r="A53">
        <v>52</v>
      </c>
      <c r="B53" s="42"/>
      <c r="C53" s="46" t="e">
        <f>'Div II Freestyle Data Entry'!BA$26</f>
        <v>#NUM!</v>
      </c>
      <c r="D53" s="46" t="e">
        <f>'Div II Freestyle Data Entry'!BA$27</f>
        <v>#NUM!</v>
      </c>
      <c r="E53" s="46" t="e">
        <f>'Div II Freestyle Data Entry'!BA$41</f>
        <v>#NUM!</v>
      </c>
      <c r="F53" s="46" t="e">
        <f>'Div II Freestyle Data Entry'!BA$43</f>
        <v>#NUM!</v>
      </c>
    </row>
    <row r="54" spans="1:6" x14ac:dyDescent="0.2">
      <c r="A54">
        <v>53</v>
      </c>
      <c r="B54" s="42"/>
      <c r="C54" s="46" t="e">
        <f>'Div II Freestyle Data Entry'!BB$26</f>
        <v>#NUM!</v>
      </c>
      <c r="D54" s="46" t="e">
        <f>'Div II Freestyle Data Entry'!BB$27</f>
        <v>#NUM!</v>
      </c>
      <c r="E54" s="46" t="e">
        <f>'Div II Freestyle Data Entry'!BB$41</f>
        <v>#NUM!</v>
      </c>
      <c r="F54" s="46" t="e">
        <f>'Div II Freestyle Data Entry'!BB$43</f>
        <v>#NUM!</v>
      </c>
    </row>
    <row r="55" spans="1:6" x14ac:dyDescent="0.2">
      <c r="A55">
        <v>54</v>
      </c>
      <c r="B55" s="42"/>
      <c r="C55" s="46" t="e">
        <f>'Div II Freestyle Data Entry'!BC$26</f>
        <v>#NUM!</v>
      </c>
      <c r="D55" s="46" t="e">
        <f>'Div II Freestyle Data Entry'!BC$27</f>
        <v>#NUM!</v>
      </c>
      <c r="E55" s="46" t="e">
        <f>'Div II Freestyle Data Entry'!BC$41</f>
        <v>#NUM!</v>
      </c>
      <c r="F55" s="46" t="e">
        <f>'Div II Freestyle Data Entry'!BC$43</f>
        <v>#NUM!</v>
      </c>
    </row>
    <row r="56" spans="1:6" x14ac:dyDescent="0.2">
      <c r="A56">
        <v>55</v>
      </c>
      <c r="B56" s="42"/>
      <c r="C56" s="46" t="e">
        <f>'Div II Freestyle Data Entry'!BD$26</f>
        <v>#NUM!</v>
      </c>
      <c r="D56" s="46" t="e">
        <f>'Div II Freestyle Data Entry'!BD$27</f>
        <v>#NUM!</v>
      </c>
      <c r="E56" s="46" t="e">
        <f>'Div II Freestyle Data Entry'!BD$41</f>
        <v>#NUM!</v>
      </c>
      <c r="F56" s="46" t="e">
        <f>'Div II Freestyle Data Entry'!BD$43</f>
        <v>#NUM!</v>
      </c>
    </row>
    <row r="57" spans="1:6" x14ac:dyDescent="0.2">
      <c r="A57">
        <v>56</v>
      </c>
      <c r="B57" s="42"/>
      <c r="C57" s="46" t="e">
        <f>'Div II Freestyle Data Entry'!BE$26</f>
        <v>#NUM!</v>
      </c>
      <c r="D57" s="46" t="e">
        <f>'Div II Freestyle Data Entry'!BE$27</f>
        <v>#NUM!</v>
      </c>
      <c r="E57" s="46" t="e">
        <f>'Div II Freestyle Data Entry'!BE$41</f>
        <v>#NUM!</v>
      </c>
      <c r="F57" s="46" t="e">
        <f>'Div II Freestyle Data Entry'!BE$43</f>
        <v>#NUM!</v>
      </c>
    </row>
    <row r="58" spans="1:6" x14ac:dyDescent="0.2">
      <c r="A58">
        <v>57</v>
      </c>
      <c r="B58" s="42"/>
      <c r="C58" s="46" t="e">
        <f>'Div II Freestyle Data Entry'!BF$26</f>
        <v>#NUM!</v>
      </c>
      <c r="D58" s="46" t="e">
        <f>'Div II Freestyle Data Entry'!BF$27</f>
        <v>#NUM!</v>
      </c>
      <c r="E58" s="46" t="e">
        <f>'Div II Freestyle Data Entry'!BF$41</f>
        <v>#NUM!</v>
      </c>
      <c r="F58" s="46" t="e">
        <f>'Div II Freestyle Data Entry'!BF$43</f>
        <v>#NUM!</v>
      </c>
    </row>
    <row r="59" spans="1:6" x14ac:dyDescent="0.2">
      <c r="A59">
        <v>58</v>
      </c>
      <c r="B59" s="42"/>
      <c r="C59" s="46" t="e">
        <f>'Div II Freestyle Data Entry'!BG$26</f>
        <v>#NUM!</v>
      </c>
      <c r="D59" s="46" t="e">
        <f>'Div II Freestyle Data Entry'!BG$27</f>
        <v>#NUM!</v>
      </c>
      <c r="E59" s="46" t="e">
        <f>'Div II Freestyle Data Entry'!BG$41</f>
        <v>#NUM!</v>
      </c>
      <c r="F59" s="46" t="e">
        <f>'Div II Freestyle Data Entry'!BG$43</f>
        <v>#NUM!</v>
      </c>
    </row>
    <row r="60" spans="1:6" x14ac:dyDescent="0.2">
      <c r="A60">
        <v>59</v>
      </c>
      <c r="B60" s="42"/>
      <c r="C60" s="46" t="e">
        <f>'Div II Freestyle Data Entry'!BH$26</f>
        <v>#NUM!</v>
      </c>
      <c r="D60" s="46" t="e">
        <f>'Div II Freestyle Data Entry'!BH$27</f>
        <v>#NUM!</v>
      </c>
      <c r="E60" s="46" t="e">
        <f>'Div II Freestyle Data Entry'!BH$41</f>
        <v>#NUM!</v>
      </c>
      <c r="F60" s="46" t="e">
        <f>'Div II Freestyle Data Entry'!BH$43</f>
        <v>#NUM!</v>
      </c>
    </row>
    <row r="61" spans="1:6" x14ac:dyDescent="0.2">
      <c r="A61">
        <v>60</v>
      </c>
      <c r="B61" s="42"/>
      <c r="C61" s="46" t="e">
        <f>'Div II Freestyle Data Entry'!BI$26</f>
        <v>#NUM!</v>
      </c>
      <c r="D61" s="46" t="e">
        <f>'Div II Freestyle Data Entry'!BI$27</f>
        <v>#NUM!</v>
      </c>
      <c r="E61" s="46" t="e">
        <f>'Div II Freestyle Data Entry'!BI$41</f>
        <v>#NUM!</v>
      </c>
      <c r="F61" s="46" t="e">
        <f>'Div II Freestyle Data Entry'!BI$43</f>
        <v>#NUM!</v>
      </c>
    </row>
    <row r="62" spans="1:6" x14ac:dyDescent="0.2">
      <c r="A62">
        <v>61</v>
      </c>
      <c r="B62" s="42"/>
      <c r="C62" s="46" t="e">
        <f>'Div II Freestyle Data Entry'!BJ$26</f>
        <v>#NUM!</v>
      </c>
      <c r="D62" s="46" t="e">
        <f>'Div II Freestyle Data Entry'!BJ$27</f>
        <v>#NUM!</v>
      </c>
      <c r="E62" s="46" t="e">
        <f>'Div II Freestyle Data Entry'!BJ$41</f>
        <v>#NUM!</v>
      </c>
      <c r="F62" s="46" t="e">
        <f>'Div II Freestyle Data Entry'!BJ$43</f>
        <v>#NUM!</v>
      </c>
    </row>
    <row r="63" spans="1:6" x14ac:dyDescent="0.2">
      <c r="A63">
        <v>62</v>
      </c>
      <c r="B63" s="42"/>
      <c r="C63" s="46" t="e">
        <f>'Div II Freestyle Data Entry'!BK$26</f>
        <v>#NUM!</v>
      </c>
      <c r="D63" s="46" t="e">
        <f>'Div II Freestyle Data Entry'!BK$27</f>
        <v>#NUM!</v>
      </c>
      <c r="E63" s="46" t="e">
        <f>'Div II Freestyle Data Entry'!BK$41</f>
        <v>#NUM!</v>
      </c>
      <c r="F63" s="46" t="e">
        <f>'Div II Freestyle Data Entry'!BK$43</f>
        <v>#NUM!</v>
      </c>
    </row>
    <row r="64" spans="1:6" x14ac:dyDescent="0.2">
      <c r="A64">
        <v>63</v>
      </c>
      <c r="B64" s="42"/>
      <c r="C64" s="46" t="e">
        <f>'Div II Freestyle Data Entry'!BL$26</f>
        <v>#NUM!</v>
      </c>
      <c r="D64" s="46" t="e">
        <f>'Div II Freestyle Data Entry'!BL$27</f>
        <v>#NUM!</v>
      </c>
      <c r="E64" s="46" t="e">
        <f>'Div II Freestyle Data Entry'!BL$41</f>
        <v>#NUM!</v>
      </c>
      <c r="F64" s="46" t="e">
        <f>'Div II Freestyle Data Entry'!BL$43</f>
        <v>#NUM!</v>
      </c>
    </row>
    <row r="65" spans="1:6" x14ac:dyDescent="0.2">
      <c r="A65">
        <v>64</v>
      </c>
      <c r="B65" s="42"/>
      <c r="C65" s="46" t="e">
        <f>'Div II Freestyle Data Entry'!BM$26</f>
        <v>#NUM!</v>
      </c>
      <c r="D65" s="46" t="e">
        <f>'Div II Freestyle Data Entry'!BM$27</f>
        <v>#NUM!</v>
      </c>
      <c r="E65" s="46" t="e">
        <f>'Div II Freestyle Data Entry'!BM$41</f>
        <v>#NUM!</v>
      </c>
      <c r="F65" s="46" t="e">
        <f>'Div II Freestyle Data Entry'!BM$43</f>
        <v>#NUM!</v>
      </c>
    </row>
    <row r="66" spans="1:6" x14ac:dyDescent="0.2">
      <c r="A66">
        <v>65</v>
      </c>
      <c r="B66" s="42"/>
      <c r="C66" s="46" t="e">
        <f>'Div II Freestyle Data Entry'!BN$26</f>
        <v>#NUM!</v>
      </c>
      <c r="D66" s="46" t="e">
        <f>'Div II Freestyle Data Entry'!BN$27</f>
        <v>#NUM!</v>
      </c>
      <c r="E66" s="46" t="e">
        <f>'Div II Freestyle Data Entry'!BN$41</f>
        <v>#NUM!</v>
      </c>
      <c r="F66" s="46" t="e">
        <f>'Div II Freestyle Data Entry'!BN$43</f>
        <v>#NUM!</v>
      </c>
    </row>
    <row r="67" spans="1:6" x14ac:dyDescent="0.2">
      <c r="A67">
        <v>66</v>
      </c>
      <c r="B67" s="42"/>
      <c r="C67" s="46" t="e">
        <f>'Div II Freestyle Data Entry'!BO$26</f>
        <v>#NUM!</v>
      </c>
      <c r="D67" s="46" t="e">
        <f>'Div II Freestyle Data Entry'!BO$27</f>
        <v>#NUM!</v>
      </c>
      <c r="E67" s="46" t="e">
        <f>'Div II Freestyle Data Entry'!BO$41</f>
        <v>#NUM!</v>
      </c>
      <c r="F67" s="46" t="e">
        <f>'Div II Freestyle Data Entry'!BO$43</f>
        <v>#NUM!</v>
      </c>
    </row>
    <row r="68" spans="1:6" x14ac:dyDescent="0.2">
      <c r="A68">
        <v>67</v>
      </c>
      <c r="B68" s="42"/>
      <c r="C68" s="46" t="e">
        <f>'Div II Freestyle Data Entry'!BP$26</f>
        <v>#NUM!</v>
      </c>
      <c r="D68" s="46" t="e">
        <f>'Div II Freestyle Data Entry'!BP$27</f>
        <v>#NUM!</v>
      </c>
      <c r="E68" s="46" t="e">
        <f>'Div II Freestyle Data Entry'!BP$41</f>
        <v>#NUM!</v>
      </c>
      <c r="F68" s="46" t="e">
        <f>'Div II Freestyle Data Entry'!BP$43</f>
        <v>#NUM!</v>
      </c>
    </row>
    <row r="69" spans="1:6" x14ac:dyDescent="0.2">
      <c r="A69">
        <v>68</v>
      </c>
      <c r="B69" s="42"/>
      <c r="C69" s="46" t="e">
        <f>'Div II Freestyle Data Entry'!BQ$26</f>
        <v>#NUM!</v>
      </c>
      <c r="D69" s="46" t="e">
        <f>'Div II Freestyle Data Entry'!BQ$27</f>
        <v>#NUM!</v>
      </c>
      <c r="E69" s="46" t="e">
        <f>'Div II Freestyle Data Entry'!BQ$41</f>
        <v>#NUM!</v>
      </c>
      <c r="F69" s="46" t="e">
        <f>'Div II Freestyle Data Entry'!BQ$43</f>
        <v>#NUM!</v>
      </c>
    </row>
    <row r="70" spans="1:6" x14ac:dyDescent="0.2">
      <c r="A70">
        <v>69</v>
      </c>
      <c r="B70" s="42"/>
      <c r="C70" s="46" t="e">
        <f>'Div II Freestyle Data Entry'!BR$26</f>
        <v>#NUM!</v>
      </c>
      <c r="D70" s="46" t="e">
        <f>'Div II Freestyle Data Entry'!BR$27</f>
        <v>#NUM!</v>
      </c>
      <c r="E70" s="46" t="e">
        <f>'Div II Freestyle Data Entry'!BR$41</f>
        <v>#NUM!</v>
      </c>
      <c r="F70" s="46" t="e">
        <f>'Div II Freestyle Data Entry'!BR$43</f>
        <v>#NUM!</v>
      </c>
    </row>
    <row r="71" spans="1:6" x14ac:dyDescent="0.2">
      <c r="A71">
        <v>70</v>
      </c>
      <c r="B71" s="42"/>
      <c r="C71" s="46" t="e">
        <f>'Div II Freestyle Data Entry'!BS$26</f>
        <v>#NUM!</v>
      </c>
      <c r="D71" s="46" t="e">
        <f>'Div II Freestyle Data Entry'!BS$27</f>
        <v>#NUM!</v>
      </c>
      <c r="E71" s="46" t="e">
        <f>'Div II Freestyle Data Entry'!BS$41</f>
        <v>#NUM!</v>
      </c>
      <c r="F71" s="46" t="e">
        <f>'Div II Freestyle Data Entry'!BS$43</f>
        <v>#NUM!</v>
      </c>
    </row>
    <row r="72" spans="1:6" x14ac:dyDescent="0.2">
      <c r="A72">
        <v>71</v>
      </c>
      <c r="B72" s="42"/>
      <c r="C72" s="46" t="e">
        <f>'Div II Freestyle Data Entry'!BT$26</f>
        <v>#NUM!</v>
      </c>
      <c r="D72" s="46" t="e">
        <f>'Div II Freestyle Data Entry'!BT$27</f>
        <v>#NUM!</v>
      </c>
      <c r="E72" s="46" t="e">
        <f>'Div II Freestyle Data Entry'!BT$41</f>
        <v>#NUM!</v>
      </c>
      <c r="F72" s="46" t="e">
        <f>'Div II Freestyle Data Entry'!BT$43</f>
        <v>#NUM!</v>
      </c>
    </row>
    <row r="73" spans="1:6" x14ac:dyDescent="0.2">
      <c r="A73">
        <v>72</v>
      </c>
      <c r="B73" s="42"/>
      <c r="C73" s="46" t="e">
        <f>'Div II Freestyle Data Entry'!BU$26</f>
        <v>#NUM!</v>
      </c>
      <c r="D73" s="46" t="e">
        <f>'Div II Freestyle Data Entry'!BU$27</f>
        <v>#NUM!</v>
      </c>
      <c r="E73" s="46" t="e">
        <f>'Div II Freestyle Data Entry'!BU$41</f>
        <v>#NUM!</v>
      </c>
      <c r="F73" s="46" t="e">
        <f>'Div II Freestyle Data Entry'!BU$43</f>
        <v>#NUM!</v>
      </c>
    </row>
    <row r="74" spans="1:6" x14ac:dyDescent="0.2">
      <c r="A74">
        <v>73</v>
      </c>
      <c r="B74" s="42"/>
      <c r="C74" s="46" t="e">
        <f>'Div II Freestyle Data Entry'!BV$26</f>
        <v>#NUM!</v>
      </c>
      <c r="D74" s="46" t="e">
        <f>'Div II Freestyle Data Entry'!BV$27</f>
        <v>#NUM!</v>
      </c>
      <c r="E74" s="46" t="e">
        <f>'Div II Freestyle Data Entry'!BV$41</f>
        <v>#NUM!</v>
      </c>
      <c r="F74" s="46" t="e">
        <f>'Div II Freestyle Data Entry'!BV$43</f>
        <v>#NUM!</v>
      </c>
    </row>
    <row r="75" spans="1:6" x14ac:dyDescent="0.2">
      <c r="A75">
        <v>74</v>
      </c>
      <c r="B75" s="42"/>
      <c r="C75" s="46" t="e">
        <f>'Div II Freestyle Data Entry'!BW$26</f>
        <v>#NUM!</v>
      </c>
      <c r="D75" s="46" t="e">
        <f>'Div II Freestyle Data Entry'!BW$27</f>
        <v>#NUM!</v>
      </c>
      <c r="E75" s="46" t="e">
        <f>'Div II Freestyle Data Entry'!BW$41</f>
        <v>#NUM!</v>
      </c>
      <c r="F75" s="46" t="e">
        <f>'Div II Freestyle Data Entry'!BW$43</f>
        <v>#NUM!</v>
      </c>
    </row>
    <row r="76" spans="1:6" x14ac:dyDescent="0.2">
      <c r="A76">
        <v>75</v>
      </c>
      <c r="B76" s="42"/>
      <c r="C76" s="46" t="e">
        <f>'Div II Freestyle Data Entry'!BX$26</f>
        <v>#NUM!</v>
      </c>
      <c r="D76" s="46" t="e">
        <f>'Div II Freestyle Data Entry'!BX$27</f>
        <v>#NUM!</v>
      </c>
      <c r="E76" s="46" t="e">
        <f>'Div II Freestyle Data Entry'!BX$41</f>
        <v>#NUM!</v>
      </c>
      <c r="F76" s="46" t="e">
        <f>'Div II Freestyle Data Entry'!BX$43</f>
        <v>#NUM!</v>
      </c>
    </row>
    <row r="77" spans="1:6" x14ac:dyDescent="0.2">
      <c r="A77">
        <v>76</v>
      </c>
      <c r="B77" s="42"/>
      <c r="C77" s="46" t="e">
        <f>'Div II Freestyle Data Entry'!BY$26</f>
        <v>#NUM!</v>
      </c>
      <c r="D77" s="46" t="e">
        <f>'Div II Freestyle Data Entry'!BY$27</f>
        <v>#NUM!</v>
      </c>
      <c r="E77" s="46" t="e">
        <f>'Div II Freestyle Data Entry'!BY$41</f>
        <v>#NUM!</v>
      </c>
      <c r="F77" s="46" t="e">
        <f>'Div II Freestyle Data Entry'!BY$43</f>
        <v>#NUM!</v>
      </c>
    </row>
    <row r="78" spans="1:6" x14ac:dyDescent="0.2">
      <c r="A78">
        <v>77</v>
      </c>
      <c r="B78" s="42"/>
      <c r="C78" s="46" t="e">
        <f>'Div II Freestyle Data Entry'!BZ$26</f>
        <v>#NUM!</v>
      </c>
      <c r="D78" s="46" t="e">
        <f>'Div II Freestyle Data Entry'!BZ$27</f>
        <v>#NUM!</v>
      </c>
      <c r="E78" s="46" t="e">
        <f>'Div II Freestyle Data Entry'!BZ$41</f>
        <v>#NUM!</v>
      </c>
      <c r="F78" s="46" t="e">
        <f>'Div II Freestyle Data Entry'!BZ$43</f>
        <v>#NUM!</v>
      </c>
    </row>
    <row r="79" spans="1:6" x14ac:dyDescent="0.2">
      <c r="A79">
        <v>78</v>
      </c>
      <c r="B79" s="42"/>
      <c r="C79" s="46" t="e">
        <f>'Div II Freestyle Data Entry'!CA$26</f>
        <v>#NUM!</v>
      </c>
      <c r="D79" s="46" t="e">
        <f>'Div II Freestyle Data Entry'!CA$27</f>
        <v>#NUM!</v>
      </c>
      <c r="E79" s="46" t="e">
        <f>'Div II Freestyle Data Entry'!CA$41</f>
        <v>#NUM!</v>
      </c>
      <c r="F79" s="46" t="e">
        <f>'Div II Freestyle Data Entry'!CA$43</f>
        <v>#NUM!</v>
      </c>
    </row>
    <row r="80" spans="1:6" x14ac:dyDescent="0.2">
      <c r="A80">
        <v>79</v>
      </c>
      <c r="B80" s="42"/>
      <c r="C80" s="46" t="e">
        <f>'Div II Freestyle Data Entry'!CB$26</f>
        <v>#NUM!</v>
      </c>
      <c r="D80" s="46" t="e">
        <f>'Div II Freestyle Data Entry'!CB$27</f>
        <v>#NUM!</v>
      </c>
      <c r="E80" s="46" t="e">
        <f>'Div II Freestyle Data Entry'!CB$41</f>
        <v>#NUM!</v>
      </c>
      <c r="F80" s="46" t="e">
        <f>'Div II Freestyle Data Entry'!CB$43</f>
        <v>#NUM!</v>
      </c>
    </row>
    <row r="81" spans="1:6" x14ac:dyDescent="0.2">
      <c r="A81">
        <v>80</v>
      </c>
      <c r="B81" s="42"/>
      <c r="C81" s="46" t="e">
        <f>'Div II Freestyle Data Entry'!CC$26</f>
        <v>#NUM!</v>
      </c>
      <c r="D81" s="46" t="e">
        <f>'Div II Freestyle Data Entry'!CC$27</f>
        <v>#NUM!</v>
      </c>
      <c r="E81" s="46" t="e">
        <f>'Div II Freestyle Data Entry'!CC$41</f>
        <v>#NUM!</v>
      </c>
      <c r="F81" s="46" t="e">
        <f>'Div II Freestyle Data Entry'!CC$43</f>
        <v>#NUM!</v>
      </c>
    </row>
    <row r="82" spans="1:6" x14ac:dyDescent="0.2">
      <c r="A82">
        <v>81</v>
      </c>
      <c r="B82" s="42"/>
      <c r="C82" s="46" t="e">
        <f>'Div II Freestyle Data Entry'!CD$26</f>
        <v>#NUM!</v>
      </c>
      <c r="D82" s="46" t="e">
        <f>'Div II Freestyle Data Entry'!CD$27</f>
        <v>#NUM!</v>
      </c>
      <c r="E82" s="46" t="e">
        <f>'Div II Freestyle Data Entry'!CD$41</f>
        <v>#NUM!</v>
      </c>
      <c r="F82" s="46" t="e">
        <f>'Div II Freestyle Data Entry'!CD$43</f>
        <v>#NUM!</v>
      </c>
    </row>
    <row r="83" spans="1:6" x14ac:dyDescent="0.2">
      <c r="A83">
        <v>82</v>
      </c>
      <c r="B83" s="42"/>
      <c r="C83" s="46" t="e">
        <f>'Div II Freestyle Data Entry'!CE$26</f>
        <v>#NUM!</v>
      </c>
      <c r="D83" s="46" t="e">
        <f>'Div II Freestyle Data Entry'!CE$27</f>
        <v>#NUM!</v>
      </c>
      <c r="E83" s="46" t="e">
        <f>'Div II Freestyle Data Entry'!CE$41</f>
        <v>#NUM!</v>
      </c>
      <c r="F83" s="46" t="e">
        <f>'Div II Freestyle Data Entry'!CE$43</f>
        <v>#NUM!</v>
      </c>
    </row>
    <row r="84" spans="1:6" x14ac:dyDescent="0.2">
      <c r="A84">
        <v>83</v>
      </c>
      <c r="B84" s="42"/>
      <c r="C84" s="46" t="e">
        <f>'Div II Freestyle Data Entry'!CF$26</f>
        <v>#NUM!</v>
      </c>
      <c r="D84" s="46" t="e">
        <f>'Div II Freestyle Data Entry'!CF$27</f>
        <v>#NUM!</v>
      </c>
      <c r="E84" s="46" t="e">
        <f>'Div II Freestyle Data Entry'!CF$41</f>
        <v>#NUM!</v>
      </c>
      <c r="F84" s="46" t="e">
        <f>'Div II Freestyle Data Entry'!CF$43</f>
        <v>#NUM!</v>
      </c>
    </row>
    <row r="85" spans="1:6" x14ac:dyDescent="0.2">
      <c r="A85">
        <v>84</v>
      </c>
      <c r="B85" s="42"/>
      <c r="C85" s="46" t="e">
        <f>'Div II Freestyle Data Entry'!CG$26</f>
        <v>#NUM!</v>
      </c>
      <c r="D85" s="46" t="e">
        <f>'Div II Freestyle Data Entry'!CG$27</f>
        <v>#NUM!</v>
      </c>
      <c r="E85" s="46" t="e">
        <f>'Div II Freestyle Data Entry'!CG$41</f>
        <v>#NUM!</v>
      </c>
      <c r="F85" s="46" t="e">
        <f>'Div II Freestyle Data Entry'!CG$43</f>
        <v>#NUM!</v>
      </c>
    </row>
    <row r="86" spans="1:6" x14ac:dyDescent="0.2">
      <c r="A86">
        <v>85</v>
      </c>
      <c r="B86" s="42"/>
      <c r="C86" s="46" t="e">
        <f>'Div II Freestyle Data Entry'!CH$26</f>
        <v>#NUM!</v>
      </c>
      <c r="D86" s="46" t="e">
        <f>'Div II Freestyle Data Entry'!CH$27</f>
        <v>#NUM!</v>
      </c>
      <c r="E86" s="46" t="e">
        <f>'Div II Freestyle Data Entry'!CH$41</f>
        <v>#NUM!</v>
      </c>
      <c r="F86" s="46" t="e">
        <f>'Div II Freestyle Data Entry'!CH$43</f>
        <v>#NUM!</v>
      </c>
    </row>
    <row r="87" spans="1:6" x14ac:dyDescent="0.2">
      <c r="A87">
        <v>86</v>
      </c>
      <c r="B87" s="42"/>
      <c r="C87" s="46" t="e">
        <f>'Div II Freestyle Data Entry'!CI$26</f>
        <v>#NUM!</v>
      </c>
      <c r="D87" s="46" t="e">
        <f>'Div II Freestyle Data Entry'!CI$27</f>
        <v>#NUM!</v>
      </c>
      <c r="E87" s="46" t="e">
        <f>'Div II Freestyle Data Entry'!CI$41</f>
        <v>#NUM!</v>
      </c>
      <c r="F87" s="46" t="e">
        <f>'Div II Freestyle Data Entry'!CI$43</f>
        <v>#NUM!</v>
      </c>
    </row>
    <row r="88" spans="1:6" x14ac:dyDescent="0.2">
      <c r="A88">
        <v>87</v>
      </c>
      <c r="B88" s="42"/>
      <c r="C88" s="46" t="e">
        <f>'Div II Freestyle Data Entry'!CJ$26</f>
        <v>#NUM!</v>
      </c>
      <c r="D88" s="46" t="e">
        <f>'Div II Freestyle Data Entry'!CJ$27</f>
        <v>#NUM!</v>
      </c>
      <c r="E88" s="46" t="e">
        <f>'Div II Freestyle Data Entry'!CJ$41</f>
        <v>#NUM!</v>
      </c>
      <c r="F88" s="46" t="e">
        <f>'Div II Freestyle Data Entry'!CJ$43</f>
        <v>#NUM!</v>
      </c>
    </row>
    <row r="89" spans="1:6" x14ac:dyDescent="0.2">
      <c r="A89">
        <v>88</v>
      </c>
      <c r="B89" s="42"/>
      <c r="C89" s="46" t="e">
        <f>'Div II Freestyle Data Entry'!CK$26</f>
        <v>#NUM!</v>
      </c>
      <c r="D89" s="46" t="e">
        <f>'Div II Freestyle Data Entry'!CK$27</f>
        <v>#NUM!</v>
      </c>
      <c r="E89" s="46" t="e">
        <f>'Div II Freestyle Data Entry'!CK$41</f>
        <v>#NUM!</v>
      </c>
      <c r="F89" s="46" t="e">
        <f>'Div II Freestyle Data Entry'!CK$43</f>
        <v>#NUM!</v>
      </c>
    </row>
    <row r="90" spans="1:6" x14ac:dyDescent="0.2">
      <c r="A90">
        <v>89</v>
      </c>
      <c r="B90" s="42"/>
      <c r="C90" s="46" t="e">
        <f>'Div II Freestyle Data Entry'!CL$26</f>
        <v>#NUM!</v>
      </c>
      <c r="D90" s="46" t="e">
        <f>'Div II Freestyle Data Entry'!CL$27</f>
        <v>#NUM!</v>
      </c>
      <c r="E90" s="46" t="e">
        <f>'Div II Freestyle Data Entry'!CL$41</f>
        <v>#NUM!</v>
      </c>
      <c r="F90" s="46" t="e">
        <f>'Div II Freestyle Data Entry'!CL$43</f>
        <v>#NUM!</v>
      </c>
    </row>
    <row r="91" spans="1:6" x14ac:dyDescent="0.2">
      <c r="A91">
        <v>90</v>
      </c>
      <c r="B91" s="42"/>
      <c r="C91" s="46" t="e">
        <f>'Div II Freestyle Data Entry'!CM$26</f>
        <v>#NUM!</v>
      </c>
      <c r="D91" s="46" t="e">
        <f>'Div II Freestyle Data Entry'!CM$27</f>
        <v>#NUM!</v>
      </c>
      <c r="E91" s="46" t="e">
        <f>'Div II Freestyle Data Entry'!CM$41</f>
        <v>#NUM!</v>
      </c>
      <c r="F91" s="46" t="e">
        <f>'Div II Freestyle Data Entry'!CM$43</f>
        <v>#NUM!</v>
      </c>
    </row>
    <row r="92" spans="1:6" x14ac:dyDescent="0.2">
      <c r="A92">
        <v>91</v>
      </c>
      <c r="B92" s="42"/>
      <c r="C92" s="46" t="e">
        <f>'Div II Freestyle Data Entry'!CN$26</f>
        <v>#NUM!</v>
      </c>
      <c r="D92" s="46" t="e">
        <f>'Div II Freestyle Data Entry'!CN$27</f>
        <v>#NUM!</v>
      </c>
      <c r="E92" s="46" t="e">
        <f>'Div II Freestyle Data Entry'!CN$41</f>
        <v>#NUM!</v>
      </c>
      <c r="F92" s="46" t="e">
        <f>'Div II Freestyle Data Entry'!CN$43</f>
        <v>#NUM!</v>
      </c>
    </row>
    <row r="93" spans="1:6" x14ac:dyDescent="0.2">
      <c r="A93">
        <v>92</v>
      </c>
      <c r="B93" s="42"/>
      <c r="C93" s="46" t="e">
        <f>'Div II Freestyle Data Entry'!CO$26</f>
        <v>#NUM!</v>
      </c>
      <c r="D93" s="46" t="e">
        <f>'Div II Freestyle Data Entry'!CO$27</f>
        <v>#NUM!</v>
      </c>
      <c r="E93" s="46" t="e">
        <f>'Div II Freestyle Data Entry'!CO$41</f>
        <v>#NUM!</v>
      </c>
      <c r="F93" s="46" t="e">
        <f>'Div II Freestyle Data Entry'!CO$43</f>
        <v>#NUM!</v>
      </c>
    </row>
    <row r="94" spans="1:6" x14ac:dyDescent="0.2">
      <c r="A94">
        <v>93</v>
      </c>
      <c r="B94" s="42"/>
      <c r="C94" s="46" t="e">
        <f>'Div II Freestyle Data Entry'!CP$26</f>
        <v>#NUM!</v>
      </c>
      <c r="D94" s="46" t="e">
        <f>'Div II Freestyle Data Entry'!CP$27</f>
        <v>#NUM!</v>
      </c>
      <c r="E94" s="46" t="e">
        <f>'Div II Freestyle Data Entry'!CP$41</f>
        <v>#NUM!</v>
      </c>
      <c r="F94" s="46" t="e">
        <f>'Div II Freestyle Data Entry'!CP$43</f>
        <v>#NUM!</v>
      </c>
    </row>
    <row r="95" spans="1:6" x14ac:dyDescent="0.2">
      <c r="A95">
        <v>94</v>
      </c>
      <c r="B95" s="42"/>
      <c r="C95" s="46" t="e">
        <f>'Div II Freestyle Data Entry'!CQ$26</f>
        <v>#NUM!</v>
      </c>
      <c r="D95" s="46" t="e">
        <f>'Div II Freestyle Data Entry'!CQ$27</f>
        <v>#NUM!</v>
      </c>
      <c r="E95" s="46" t="e">
        <f>'Div II Freestyle Data Entry'!CQ$41</f>
        <v>#NUM!</v>
      </c>
      <c r="F95" s="46" t="e">
        <f>'Div II Freestyle Data Entry'!CQ$43</f>
        <v>#NUM!</v>
      </c>
    </row>
    <row r="96" spans="1:6" x14ac:dyDescent="0.2">
      <c r="A96">
        <v>95</v>
      </c>
      <c r="B96" s="42"/>
      <c r="C96" s="46" t="e">
        <f>'Div II Freestyle Data Entry'!CR$26</f>
        <v>#NUM!</v>
      </c>
      <c r="D96" s="46" t="e">
        <f>'Div II Freestyle Data Entry'!CR$27</f>
        <v>#NUM!</v>
      </c>
      <c r="E96" s="46" t="e">
        <f>'Div II Freestyle Data Entry'!CR$41</f>
        <v>#NUM!</v>
      </c>
      <c r="F96" s="46" t="e">
        <f>'Div II Freestyle Data Entry'!CR$43</f>
        <v>#NUM!</v>
      </c>
    </row>
    <row r="97" spans="1:6" x14ac:dyDescent="0.2">
      <c r="A97">
        <v>96</v>
      </c>
      <c r="B97" s="42"/>
      <c r="C97" s="46" t="e">
        <f>'Div II Freestyle Data Entry'!CS$26</f>
        <v>#NUM!</v>
      </c>
      <c r="D97" s="46" t="e">
        <f>'Div II Freestyle Data Entry'!CS$27</f>
        <v>#NUM!</v>
      </c>
      <c r="E97" s="46" t="e">
        <f>'Div II Freestyle Data Entry'!CS$41</f>
        <v>#NUM!</v>
      </c>
      <c r="F97" s="46" t="e">
        <f>'Div II Freestyle Data Entry'!CS$43</f>
        <v>#NUM!</v>
      </c>
    </row>
    <row r="98" spans="1:6" x14ac:dyDescent="0.2">
      <c r="A98">
        <v>97</v>
      </c>
      <c r="B98" s="42"/>
      <c r="C98" s="46" t="e">
        <f>'Div II Freestyle Data Entry'!CT$26</f>
        <v>#NUM!</v>
      </c>
      <c r="D98" s="46" t="e">
        <f>'Div II Freestyle Data Entry'!CT$27</f>
        <v>#NUM!</v>
      </c>
      <c r="E98" s="46" t="e">
        <f>'Div II Freestyle Data Entry'!CT$41</f>
        <v>#NUM!</v>
      </c>
      <c r="F98" s="46" t="e">
        <f>'Div II Freestyle Data Entry'!CT$43</f>
        <v>#NUM!</v>
      </c>
    </row>
    <row r="99" spans="1:6" x14ac:dyDescent="0.2">
      <c r="A99">
        <v>98</v>
      </c>
      <c r="B99" s="42"/>
      <c r="C99" s="46" t="e">
        <f>'Div II Freestyle Data Entry'!CU$26</f>
        <v>#NUM!</v>
      </c>
      <c r="D99" s="46" t="e">
        <f>'Div II Freestyle Data Entry'!CU$27</f>
        <v>#NUM!</v>
      </c>
      <c r="E99" s="46" t="e">
        <f>'Div II Freestyle Data Entry'!CU$41</f>
        <v>#NUM!</v>
      </c>
      <c r="F99" s="46" t="e">
        <f>'Div II Freestyle Data Entry'!CU$43</f>
        <v>#NUM!</v>
      </c>
    </row>
    <row r="100" spans="1:6" x14ac:dyDescent="0.2">
      <c r="A100">
        <v>99</v>
      </c>
      <c r="B100" s="42"/>
      <c r="C100" s="46" t="e">
        <f>'Div II Freestyle Data Entry'!CV$26</f>
        <v>#NUM!</v>
      </c>
      <c r="D100" s="46" t="e">
        <f>'Div II Freestyle Data Entry'!CV$27</f>
        <v>#NUM!</v>
      </c>
      <c r="E100" s="46" t="e">
        <f>'Div II Freestyle Data Entry'!CV$41</f>
        <v>#NUM!</v>
      </c>
      <c r="F100" s="46" t="e">
        <f>'Div II Freestyle Data Entry'!CV$43</f>
        <v>#NUM!</v>
      </c>
    </row>
    <row r="101" spans="1:6" x14ac:dyDescent="0.2">
      <c r="A101">
        <v>100</v>
      </c>
      <c r="B101" s="42"/>
      <c r="C101" s="46" t="e">
        <f>'Div II Freestyle Data Entry'!CW$26</f>
        <v>#NUM!</v>
      </c>
      <c r="D101" s="46" t="e">
        <f>'Div II Freestyle Data Entry'!CW$27</f>
        <v>#NUM!</v>
      </c>
      <c r="E101" s="46" t="e">
        <f>'Div II Freestyle Data Entry'!CW$41</f>
        <v>#NUM!</v>
      </c>
      <c r="F101" s="46" t="e">
        <f>'Div II Freestyle Data Entry'!CW$43</f>
        <v>#NUM!</v>
      </c>
    </row>
  </sheetData>
  <sheetProtection password="C7C8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W43"/>
  <sheetViews>
    <sheetView topLeftCell="A21" workbookViewId="0">
      <selection activeCell="D35" sqref="D35"/>
    </sheetView>
  </sheetViews>
  <sheetFormatPr baseColWidth="10" defaultRowHeight="16" x14ac:dyDescent="0.2"/>
  <cols>
    <col min="1" max="1" width="24.83203125" customWidth="1"/>
    <col min="2" max="101" width="13.83203125" customWidth="1"/>
  </cols>
  <sheetData>
    <row r="1" spans="1:101" x14ac:dyDescent="0.2">
      <c r="A1" s="1" t="s">
        <v>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  <c r="CV1">
        <v>99</v>
      </c>
      <c r="CW1">
        <v>100</v>
      </c>
    </row>
    <row r="2" spans="1:101" ht="43" customHeight="1" x14ac:dyDescent="0.2">
      <c r="A2" s="1" t="s">
        <v>1</v>
      </c>
      <c r="B2" s="43">
        <f>'Div II Freestyle Results'!$B$2</f>
        <v>0</v>
      </c>
      <c r="C2" s="43">
        <f>'Div II Freestyle Results'!$B$3</f>
        <v>0</v>
      </c>
      <c r="D2" s="43">
        <f>'Div II Freestyle Results'!$B$4</f>
        <v>0</v>
      </c>
      <c r="E2" s="43">
        <f>'Div II Freestyle Results'!$B$5</f>
        <v>0</v>
      </c>
      <c r="F2" s="43">
        <f>'Div II Freestyle Results'!$B$6</f>
        <v>0</v>
      </c>
      <c r="G2" s="43">
        <f>'Div II Freestyle Results'!$B$7</f>
        <v>0</v>
      </c>
      <c r="H2" s="43">
        <f>'Div II Freestyle Results'!$B$8</f>
        <v>0</v>
      </c>
      <c r="I2" s="43">
        <f>'Div II Freestyle Results'!$B$9</f>
        <v>0</v>
      </c>
      <c r="J2" s="43">
        <f>'Div II Freestyle Results'!$B$10</f>
        <v>0</v>
      </c>
      <c r="K2" s="43">
        <f>'Div II Freestyle Results'!$B$11</f>
        <v>0</v>
      </c>
      <c r="L2" s="43">
        <f>'Div II Freestyle Results'!$B$12</f>
        <v>0</v>
      </c>
      <c r="M2" s="43">
        <f>'Div II Freestyle Results'!$B$13</f>
        <v>0</v>
      </c>
      <c r="N2" s="43">
        <f>'Div II Freestyle Results'!$B$14</f>
        <v>0</v>
      </c>
      <c r="O2" s="43">
        <f>'Div II Freestyle Results'!$B$15</f>
        <v>0</v>
      </c>
      <c r="P2" s="43">
        <f>'Div II Freestyle Results'!$B$16</f>
        <v>0</v>
      </c>
      <c r="Q2" s="43">
        <f>'Div II Freestyle Results'!$B$17</f>
        <v>0</v>
      </c>
      <c r="R2" s="43">
        <f>'Div II Freestyle Results'!$B$18</f>
        <v>0</v>
      </c>
      <c r="S2" s="43">
        <f>'Div II Freestyle Results'!$B$19</f>
        <v>0</v>
      </c>
      <c r="T2" s="43">
        <f>'Div II Freestyle Results'!$B$20</f>
        <v>0</v>
      </c>
      <c r="U2" s="43">
        <f>'Div II Freestyle Results'!$B$21</f>
        <v>0</v>
      </c>
      <c r="V2" s="43">
        <f>'Div II Freestyle Results'!$B$22</f>
        <v>0</v>
      </c>
      <c r="W2" s="43">
        <f>'Div II Freestyle Results'!$B$23</f>
        <v>0</v>
      </c>
      <c r="X2" s="43">
        <f>'Div II Freestyle Results'!$B$24</f>
        <v>0</v>
      </c>
      <c r="Y2" s="43">
        <f>'Div II Freestyle Results'!$B$25</f>
        <v>0</v>
      </c>
      <c r="Z2" s="43">
        <f>'Div II Freestyle Results'!$B$26</f>
        <v>0</v>
      </c>
      <c r="AA2" s="43">
        <f>'Div II Freestyle Results'!$B$27</f>
        <v>0</v>
      </c>
      <c r="AB2" s="43">
        <f>'Div II Freestyle Results'!$B$28</f>
        <v>0</v>
      </c>
      <c r="AC2" s="43">
        <f>'Div II Freestyle Results'!$B$29</f>
        <v>0</v>
      </c>
      <c r="AD2" s="43">
        <f>'Div II Freestyle Results'!$B$30</f>
        <v>0</v>
      </c>
      <c r="AE2" s="43">
        <f>'Div II Freestyle Results'!$B$31</f>
        <v>0</v>
      </c>
      <c r="AF2" s="43">
        <f>'Div II Freestyle Results'!$B$32</f>
        <v>0</v>
      </c>
      <c r="AG2" s="43">
        <f>'Div II Freestyle Results'!$B$33</f>
        <v>0</v>
      </c>
      <c r="AH2" s="43">
        <f>'Div II Freestyle Results'!$B$34</f>
        <v>0</v>
      </c>
      <c r="AI2" s="43">
        <f>'Div II Freestyle Results'!$B$35</f>
        <v>0</v>
      </c>
      <c r="AJ2" s="43">
        <f>'Div II Freestyle Results'!$B$36</f>
        <v>0</v>
      </c>
      <c r="AK2" s="43">
        <f>'Div II Freestyle Results'!$B$37</f>
        <v>0</v>
      </c>
      <c r="AL2" s="43">
        <f>'Div II Freestyle Results'!$B$38</f>
        <v>0</v>
      </c>
      <c r="AM2" s="43">
        <f>'Div II Freestyle Results'!$B$39</f>
        <v>0</v>
      </c>
      <c r="AN2" s="43">
        <f>'Div II Freestyle Results'!$B$40</f>
        <v>0</v>
      </c>
      <c r="AO2" s="43">
        <f>'Div II Freestyle Results'!$B$41</f>
        <v>0</v>
      </c>
      <c r="AP2" s="43">
        <f>'Div II Freestyle Results'!$B$42</f>
        <v>0</v>
      </c>
      <c r="AQ2" s="43">
        <f>'Div II Freestyle Results'!$B$43</f>
        <v>0</v>
      </c>
      <c r="AR2" s="43">
        <f>'Div II Freestyle Results'!$B$44</f>
        <v>0</v>
      </c>
      <c r="AS2" s="43">
        <f>'Div II Freestyle Results'!$B$45</f>
        <v>0</v>
      </c>
      <c r="AT2" s="43">
        <f>'Div II Freestyle Results'!$B$46</f>
        <v>0</v>
      </c>
      <c r="AU2" s="43">
        <f>'Div II Freestyle Results'!$B$47</f>
        <v>0</v>
      </c>
      <c r="AV2" s="43">
        <f>'Div II Freestyle Results'!$B$48</f>
        <v>0</v>
      </c>
      <c r="AW2" s="43">
        <f>'Div II Freestyle Results'!$B$49</f>
        <v>0</v>
      </c>
      <c r="AX2" s="43">
        <f>'Div II Freestyle Results'!$B$50</f>
        <v>0</v>
      </c>
      <c r="AY2" s="43">
        <f>'Div II Freestyle Results'!$B$51</f>
        <v>0</v>
      </c>
      <c r="AZ2" s="43">
        <f>'Div II Freestyle Results'!$B$52</f>
        <v>0</v>
      </c>
      <c r="BA2" s="43">
        <f>'Div II Freestyle Results'!$B$53</f>
        <v>0</v>
      </c>
      <c r="BB2" s="43">
        <f>'Div II Freestyle Results'!$B$54</f>
        <v>0</v>
      </c>
      <c r="BC2" s="43">
        <f>'Div II Freestyle Results'!$B$55</f>
        <v>0</v>
      </c>
      <c r="BD2" s="43">
        <f>'Div II Freestyle Results'!$B$56</f>
        <v>0</v>
      </c>
      <c r="BE2" s="43">
        <f>'Div II Freestyle Results'!$B$57</f>
        <v>0</v>
      </c>
      <c r="BF2" s="43">
        <f>'Div II Freestyle Results'!$B$58</f>
        <v>0</v>
      </c>
      <c r="BG2" s="43">
        <f>'Div II Freestyle Results'!$B$59</f>
        <v>0</v>
      </c>
      <c r="BH2" s="43">
        <f>'Div II Freestyle Results'!$B$60</f>
        <v>0</v>
      </c>
      <c r="BI2" s="43">
        <f>'Div II Freestyle Results'!$B$61</f>
        <v>0</v>
      </c>
      <c r="BJ2" s="43">
        <f>'Div II Freestyle Results'!$B$62</f>
        <v>0</v>
      </c>
      <c r="BK2" s="43">
        <f>'Div II Freestyle Results'!$B$63</f>
        <v>0</v>
      </c>
      <c r="BL2" s="43">
        <f>'Div II Freestyle Results'!$B$64</f>
        <v>0</v>
      </c>
      <c r="BM2" s="43">
        <f>'Div II Freestyle Results'!$B$65</f>
        <v>0</v>
      </c>
      <c r="BN2" s="43">
        <f>'Div II Freestyle Results'!$B$66</f>
        <v>0</v>
      </c>
      <c r="BO2" s="43">
        <f>'Div II Freestyle Results'!$B$67</f>
        <v>0</v>
      </c>
      <c r="BP2" s="43">
        <f>'Div II Freestyle Results'!$B$68</f>
        <v>0</v>
      </c>
      <c r="BQ2" s="43">
        <f>'Div II Freestyle Results'!$B$69</f>
        <v>0</v>
      </c>
      <c r="BR2" s="43">
        <f>'Div II Freestyle Results'!$B$70</f>
        <v>0</v>
      </c>
      <c r="BS2" s="43">
        <f>'Div II Freestyle Results'!$B$71</f>
        <v>0</v>
      </c>
      <c r="BT2" s="43">
        <f>'Div II Freestyle Results'!$B$72</f>
        <v>0</v>
      </c>
      <c r="BU2" s="43">
        <f>'Div II Freestyle Results'!$B$73</f>
        <v>0</v>
      </c>
      <c r="BV2" s="43">
        <f>'Div II Freestyle Results'!$B$74</f>
        <v>0</v>
      </c>
      <c r="BW2" s="43">
        <f>'Div II Freestyle Results'!$B$75</f>
        <v>0</v>
      </c>
      <c r="BX2" s="43">
        <f>'Div II Freestyle Results'!$B$76</f>
        <v>0</v>
      </c>
      <c r="BY2" s="43">
        <f>'Div II Freestyle Results'!$B$77</f>
        <v>0</v>
      </c>
      <c r="BZ2" s="43">
        <f>'Div II Freestyle Results'!$B$78</f>
        <v>0</v>
      </c>
      <c r="CA2" s="43">
        <f>'Div II Freestyle Results'!$B$79</f>
        <v>0</v>
      </c>
      <c r="CB2" s="43">
        <f>'Div II Freestyle Results'!$B$80</f>
        <v>0</v>
      </c>
      <c r="CC2" s="43">
        <f>'Div II Freestyle Results'!$B$81</f>
        <v>0</v>
      </c>
      <c r="CD2" s="43">
        <f>'Div II Freestyle Results'!$B$82</f>
        <v>0</v>
      </c>
      <c r="CE2" s="43">
        <f>'Div II Freestyle Results'!$B$83</f>
        <v>0</v>
      </c>
      <c r="CF2" s="43">
        <f>'Div II Freestyle Results'!$B$84</f>
        <v>0</v>
      </c>
      <c r="CG2" s="43">
        <f>'Div II Freestyle Results'!$B$85</f>
        <v>0</v>
      </c>
      <c r="CH2" s="43">
        <f>'Div II Freestyle Results'!$B$86</f>
        <v>0</v>
      </c>
      <c r="CI2" s="43">
        <f>'Div II Freestyle Results'!$B$87</f>
        <v>0</v>
      </c>
      <c r="CJ2" s="43">
        <f>'Div II Freestyle Results'!$B$88</f>
        <v>0</v>
      </c>
      <c r="CK2" s="43">
        <f>'Div II Freestyle Results'!$B$89</f>
        <v>0</v>
      </c>
      <c r="CL2" s="43">
        <f>'Div II Freestyle Results'!$B$90</f>
        <v>0</v>
      </c>
      <c r="CM2" s="43">
        <f>'Div II Freestyle Results'!$B$91</f>
        <v>0</v>
      </c>
      <c r="CN2" s="43">
        <f>'Div II Freestyle Results'!$B$92</f>
        <v>0</v>
      </c>
      <c r="CO2" s="43">
        <f>'Div II Freestyle Results'!$B$93</f>
        <v>0</v>
      </c>
      <c r="CP2" s="43">
        <f>'Div II Freestyle Results'!$B$94</f>
        <v>0</v>
      </c>
      <c r="CQ2" s="43">
        <f>'Div II Freestyle Results'!$B$95</f>
        <v>0</v>
      </c>
      <c r="CR2" s="43">
        <f>'Div II Freestyle Results'!$B$96</f>
        <v>0</v>
      </c>
      <c r="CS2" s="43">
        <f>'Div II Freestyle Results'!$B$97</f>
        <v>0</v>
      </c>
      <c r="CT2" s="43">
        <f>'Div II Freestyle Results'!$B$98</f>
        <v>0</v>
      </c>
      <c r="CU2" s="43">
        <f>'Div II Freestyle Results'!$B$99</f>
        <v>0</v>
      </c>
      <c r="CV2" s="43">
        <f>'Div II Freestyle Results'!$B$100</f>
        <v>0</v>
      </c>
      <c r="CW2" s="43">
        <f>'Div II Freestyle Results'!$B$101</f>
        <v>0</v>
      </c>
    </row>
    <row r="3" spans="1:101" x14ac:dyDescent="0.2">
      <c r="A3" s="2" t="s">
        <v>2</v>
      </c>
    </row>
    <row r="4" spans="1:101" x14ac:dyDescent="0.2">
      <c r="A4" s="24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</row>
    <row r="5" spans="1:101" x14ac:dyDescent="0.2">
      <c r="A5" s="24" t="s">
        <v>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</row>
    <row r="6" spans="1:101" x14ac:dyDescent="0.2">
      <c r="A6" s="24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</row>
    <row r="7" spans="1:101" x14ac:dyDescent="0.2">
      <c r="A7" s="25" t="s">
        <v>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</row>
    <row r="8" spans="1:101" x14ac:dyDescent="0.2">
      <c r="A8" s="5" t="s">
        <v>7</v>
      </c>
      <c r="B8" s="35">
        <f>SUM(B4:B7)</f>
        <v>0</v>
      </c>
      <c r="C8" s="35">
        <f t="shared" ref="C8:BN8" si="0">SUM(C4:C7)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  <c r="H8" s="35">
        <f t="shared" si="0"/>
        <v>0</v>
      </c>
      <c r="I8" s="35">
        <f t="shared" si="0"/>
        <v>0</v>
      </c>
      <c r="J8" s="35">
        <f t="shared" si="0"/>
        <v>0</v>
      </c>
      <c r="K8" s="35">
        <f t="shared" si="0"/>
        <v>0</v>
      </c>
      <c r="L8" s="35">
        <f t="shared" si="0"/>
        <v>0</v>
      </c>
      <c r="M8" s="35">
        <f t="shared" si="0"/>
        <v>0</v>
      </c>
      <c r="N8" s="35">
        <f t="shared" si="0"/>
        <v>0</v>
      </c>
      <c r="O8" s="35">
        <f t="shared" si="0"/>
        <v>0</v>
      </c>
      <c r="P8" s="35">
        <f t="shared" si="0"/>
        <v>0</v>
      </c>
      <c r="Q8" s="35">
        <f t="shared" si="0"/>
        <v>0</v>
      </c>
      <c r="R8" s="35">
        <f t="shared" si="0"/>
        <v>0</v>
      </c>
      <c r="S8" s="35">
        <f t="shared" si="0"/>
        <v>0</v>
      </c>
      <c r="T8" s="35">
        <f t="shared" si="0"/>
        <v>0</v>
      </c>
      <c r="U8" s="35">
        <f t="shared" si="0"/>
        <v>0</v>
      </c>
      <c r="V8" s="35">
        <f t="shared" si="0"/>
        <v>0</v>
      </c>
      <c r="W8" s="35">
        <f t="shared" si="0"/>
        <v>0</v>
      </c>
      <c r="X8" s="35">
        <f t="shared" si="0"/>
        <v>0</v>
      </c>
      <c r="Y8" s="35">
        <f t="shared" si="0"/>
        <v>0</v>
      </c>
      <c r="Z8" s="35">
        <f t="shared" si="0"/>
        <v>0</v>
      </c>
      <c r="AA8" s="35">
        <f t="shared" si="0"/>
        <v>0</v>
      </c>
      <c r="AB8" s="35">
        <f t="shared" si="0"/>
        <v>0</v>
      </c>
      <c r="AC8" s="35">
        <f t="shared" si="0"/>
        <v>0</v>
      </c>
      <c r="AD8" s="35">
        <f t="shared" si="0"/>
        <v>0</v>
      </c>
      <c r="AE8" s="35">
        <f t="shared" si="0"/>
        <v>0</v>
      </c>
      <c r="AF8" s="35">
        <f t="shared" si="0"/>
        <v>0</v>
      </c>
      <c r="AG8" s="35">
        <f t="shared" si="0"/>
        <v>0</v>
      </c>
      <c r="AH8" s="35">
        <f t="shared" si="0"/>
        <v>0</v>
      </c>
      <c r="AI8" s="35">
        <f t="shared" si="0"/>
        <v>0</v>
      </c>
      <c r="AJ8" s="35">
        <f t="shared" si="0"/>
        <v>0</v>
      </c>
      <c r="AK8" s="35">
        <f t="shared" si="0"/>
        <v>0</v>
      </c>
      <c r="AL8" s="35">
        <f t="shared" si="0"/>
        <v>0</v>
      </c>
      <c r="AM8" s="35">
        <f t="shared" si="0"/>
        <v>0</v>
      </c>
      <c r="AN8" s="35">
        <f t="shared" si="0"/>
        <v>0</v>
      </c>
      <c r="AO8" s="35">
        <f t="shared" si="0"/>
        <v>0</v>
      </c>
      <c r="AP8" s="35">
        <f t="shared" si="0"/>
        <v>0</v>
      </c>
      <c r="AQ8" s="35">
        <f t="shared" si="0"/>
        <v>0</v>
      </c>
      <c r="AR8" s="35">
        <f t="shared" si="0"/>
        <v>0</v>
      </c>
      <c r="AS8" s="35">
        <f t="shared" si="0"/>
        <v>0</v>
      </c>
      <c r="AT8" s="35">
        <f t="shared" si="0"/>
        <v>0</v>
      </c>
      <c r="AU8" s="35">
        <f t="shared" si="0"/>
        <v>0</v>
      </c>
      <c r="AV8" s="35">
        <f t="shared" si="0"/>
        <v>0</v>
      </c>
      <c r="AW8" s="35">
        <f t="shared" si="0"/>
        <v>0</v>
      </c>
      <c r="AX8" s="35">
        <f t="shared" si="0"/>
        <v>0</v>
      </c>
      <c r="AY8" s="35">
        <f t="shared" si="0"/>
        <v>0</v>
      </c>
      <c r="AZ8" s="35">
        <f t="shared" si="0"/>
        <v>0</v>
      </c>
      <c r="BA8" s="35">
        <f t="shared" si="0"/>
        <v>0</v>
      </c>
      <c r="BB8" s="35">
        <f t="shared" si="0"/>
        <v>0</v>
      </c>
      <c r="BC8" s="35">
        <f t="shared" si="0"/>
        <v>0</v>
      </c>
      <c r="BD8" s="35">
        <f t="shared" si="0"/>
        <v>0</v>
      </c>
      <c r="BE8" s="35">
        <f t="shared" si="0"/>
        <v>0</v>
      </c>
      <c r="BF8" s="35">
        <f t="shared" si="0"/>
        <v>0</v>
      </c>
      <c r="BG8" s="35">
        <f t="shared" si="0"/>
        <v>0</v>
      </c>
      <c r="BH8" s="35">
        <f t="shared" si="0"/>
        <v>0</v>
      </c>
      <c r="BI8" s="35">
        <f t="shared" si="0"/>
        <v>0</v>
      </c>
      <c r="BJ8" s="35">
        <f t="shared" si="0"/>
        <v>0</v>
      </c>
      <c r="BK8" s="35">
        <f t="shared" si="0"/>
        <v>0</v>
      </c>
      <c r="BL8" s="35">
        <f t="shared" si="0"/>
        <v>0</v>
      </c>
      <c r="BM8" s="35">
        <f t="shared" si="0"/>
        <v>0</v>
      </c>
      <c r="BN8" s="35">
        <f t="shared" si="0"/>
        <v>0</v>
      </c>
      <c r="BO8" s="35">
        <f t="shared" ref="BO8:CW8" si="1">SUM(BO4:BO7)</f>
        <v>0</v>
      </c>
      <c r="BP8" s="35">
        <f t="shared" si="1"/>
        <v>0</v>
      </c>
      <c r="BQ8" s="35">
        <f t="shared" si="1"/>
        <v>0</v>
      </c>
      <c r="BR8" s="35">
        <f t="shared" si="1"/>
        <v>0</v>
      </c>
      <c r="BS8" s="35">
        <f t="shared" si="1"/>
        <v>0</v>
      </c>
      <c r="BT8" s="35">
        <f t="shared" si="1"/>
        <v>0</v>
      </c>
      <c r="BU8" s="35">
        <f t="shared" si="1"/>
        <v>0</v>
      </c>
      <c r="BV8" s="35">
        <f t="shared" si="1"/>
        <v>0</v>
      </c>
      <c r="BW8" s="35">
        <f t="shared" si="1"/>
        <v>0</v>
      </c>
      <c r="BX8" s="35">
        <f t="shared" si="1"/>
        <v>0</v>
      </c>
      <c r="BY8" s="35">
        <f t="shared" si="1"/>
        <v>0</v>
      </c>
      <c r="BZ8" s="35">
        <f t="shared" si="1"/>
        <v>0</v>
      </c>
      <c r="CA8" s="35">
        <f t="shared" si="1"/>
        <v>0</v>
      </c>
      <c r="CB8" s="35">
        <f t="shared" si="1"/>
        <v>0</v>
      </c>
      <c r="CC8" s="35">
        <f t="shared" si="1"/>
        <v>0</v>
      </c>
      <c r="CD8" s="35">
        <f t="shared" si="1"/>
        <v>0</v>
      </c>
      <c r="CE8" s="35">
        <f t="shared" si="1"/>
        <v>0</v>
      </c>
      <c r="CF8" s="35">
        <f t="shared" si="1"/>
        <v>0</v>
      </c>
      <c r="CG8" s="35">
        <f t="shared" si="1"/>
        <v>0</v>
      </c>
      <c r="CH8" s="35">
        <f t="shared" si="1"/>
        <v>0</v>
      </c>
      <c r="CI8" s="35">
        <f t="shared" si="1"/>
        <v>0</v>
      </c>
      <c r="CJ8" s="35">
        <f t="shared" si="1"/>
        <v>0</v>
      </c>
      <c r="CK8" s="35">
        <f t="shared" si="1"/>
        <v>0</v>
      </c>
      <c r="CL8" s="35">
        <f t="shared" si="1"/>
        <v>0</v>
      </c>
      <c r="CM8" s="35">
        <f t="shared" si="1"/>
        <v>0</v>
      </c>
      <c r="CN8" s="35">
        <f t="shared" si="1"/>
        <v>0</v>
      </c>
      <c r="CO8" s="35">
        <f t="shared" si="1"/>
        <v>0</v>
      </c>
      <c r="CP8" s="35">
        <f t="shared" si="1"/>
        <v>0</v>
      </c>
      <c r="CQ8" s="35">
        <f t="shared" si="1"/>
        <v>0</v>
      </c>
      <c r="CR8" s="35">
        <f t="shared" si="1"/>
        <v>0</v>
      </c>
      <c r="CS8" s="35">
        <f t="shared" si="1"/>
        <v>0</v>
      </c>
      <c r="CT8" s="35">
        <f t="shared" si="1"/>
        <v>0</v>
      </c>
      <c r="CU8" s="35">
        <f t="shared" si="1"/>
        <v>0</v>
      </c>
      <c r="CV8" s="35">
        <f t="shared" si="1"/>
        <v>0</v>
      </c>
      <c r="CW8" s="35">
        <f t="shared" si="1"/>
        <v>0</v>
      </c>
    </row>
    <row r="9" spans="1:101" x14ac:dyDescent="0.2">
      <c r="A9" s="26" t="s">
        <v>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</row>
    <row r="10" spans="1:101" x14ac:dyDescent="0.2">
      <c r="A10" s="26" t="s">
        <v>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</row>
    <row r="11" spans="1:101" x14ac:dyDescent="0.2">
      <c r="A11" s="26" t="s">
        <v>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</row>
    <row r="12" spans="1:101" x14ac:dyDescent="0.2">
      <c r="A12" s="27" t="s">
        <v>11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</row>
    <row r="13" spans="1:101" x14ac:dyDescent="0.2">
      <c r="A13" s="28" t="s">
        <v>12</v>
      </c>
      <c r="B13" s="36">
        <f>SUM(B9:B12)</f>
        <v>0</v>
      </c>
      <c r="C13" s="36">
        <f t="shared" ref="C13:BN13" si="2">SUM(C9:C12)</f>
        <v>0</v>
      </c>
      <c r="D13" s="36">
        <f t="shared" si="2"/>
        <v>0</v>
      </c>
      <c r="E13" s="36">
        <f t="shared" si="2"/>
        <v>0</v>
      </c>
      <c r="F13" s="36">
        <f t="shared" si="2"/>
        <v>0</v>
      </c>
      <c r="G13" s="36">
        <f t="shared" si="2"/>
        <v>0</v>
      </c>
      <c r="H13" s="36">
        <f t="shared" si="2"/>
        <v>0</v>
      </c>
      <c r="I13" s="36">
        <f t="shared" si="2"/>
        <v>0</v>
      </c>
      <c r="J13" s="36">
        <f t="shared" si="2"/>
        <v>0</v>
      </c>
      <c r="K13" s="36">
        <f t="shared" si="2"/>
        <v>0</v>
      </c>
      <c r="L13" s="36">
        <f t="shared" si="2"/>
        <v>0</v>
      </c>
      <c r="M13" s="36">
        <f t="shared" si="2"/>
        <v>0</v>
      </c>
      <c r="N13" s="36">
        <f t="shared" si="2"/>
        <v>0</v>
      </c>
      <c r="O13" s="36">
        <f t="shared" si="2"/>
        <v>0</v>
      </c>
      <c r="P13" s="36">
        <f t="shared" si="2"/>
        <v>0</v>
      </c>
      <c r="Q13" s="36">
        <f t="shared" si="2"/>
        <v>0</v>
      </c>
      <c r="R13" s="36">
        <f t="shared" si="2"/>
        <v>0</v>
      </c>
      <c r="S13" s="36">
        <f t="shared" si="2"/>
        <v>0</v>
      </c>
      <c r="T13" s="36">
        <f t="shared" si="2"/>
        <v>0</v>
      </c>
      <c r="U13" s="36">
        <f t="shared" si="2"/>
        <v>0</v>
      </c>
      <c r="V13" s="36">
        <f t="shared" si="2"/>
        <v>0</v>
      </c>
      <c r="W13" s="36">
        <f t="shared" si="2"/>
        <v>0</v>
      </c>
      <c r="X13" s="36">
        <f t="shared" si="2"/>
        <v>0</v>
      </c>
      <c r="Y13" s="36">
        <f t="shared" si="2"/>
        <v>0</v>
      </c>
      <c r="Z13" s="36">
        <f t="shared" si="2"/>
        <v>0</v>
      </c>
      <c r="AA13" s="36">
        <f t="shared" si="2"/>
        <v>0</v>
      </c>
      <c r="AB13" s="36">
        <f t="shared" si="2"/>
        <v>0</v>
      </c>
      <c r="AC13" s="36">
        <f t="shared" si="2"/>
        <v>0</v>
      </c>
      <c r="AD13" s="36">
        <f t="shared" si="2"/>
        <v>0</v>
      </c>
      <c r="AE13" s="36">
        <f t="shared" si="2"/>
        <v>0</v>
      </c>
      <c r="AF13" s="36">
        <f t="shared" si="2"/>
        <v>0</v>
      </c>
      <c r="AG13" s="36">
        <f t="shared" si="2"/>
        <v>0</v>
      </c>
      <c r="AH13" s="36">
        <f t="shared" si="2"/>
        <v>0</v>
      </c>
      <c r="AI13" s="36">
        <f t="shared" si="2"/>
        <v>0</v>
      </c>
      <c r="AJ13" s="36">
        <f t="shared" si="2"/>
        <v>0</v>
      </c>
      <c r="AK13" s="36">
        <f t="shared" si="2"/>
        <v>0</v>
      </c>
      <c r="AL13" s="36">
        <f t="shared" si="2"/>
        <v>0</v>
      </c>
      <c r="AM13" s="36">
        <f t="shared" si="2"/>
        <v>0</v>
      </c>
      <c r="AN13" s="36">
        <f t="shared" si="2"/>
        <v>0</v>
      </c>
      <c r="AO13" s="36">
        <f t="shared" si="2"/>
        <v>0</v>
      </c>
      <c r="AP13" s="36">
        <f t="shared" si="2"/>
        <v>0</v>
      </c>
      <c r="AQ13" s="36">
        <f t="shared" si="2"/>
        <v>0</v>
      </c>
      <c r="AR13" s="36">
        <f t="shared" si="2"/>
        <v>0</v>
      </c>
      <c r="AS13" s="36">
        <f t="shared" si="2"/>
        <v>0</v>
      </c>
      <c r="AT13" s="36">
        <f t="shared" si="2"/>
        <v>0</v>
      </c>
      <c r="AU13" s="36">
        <f t="shared" si="2"/>
        <v>0</v>
      </c>
      <c r="AV13" s="36">
        <f t="shared" si="2"/>
        <v>0</v>
      </c>
      <c r="AW13" s="36">
        <f t="shared" si="2"/>
        <v>0</v>
      </c>
      <c r="AX13" s="36">
        <f t="shared" si="2"/>
        <v>0</v>
      </c>
      <c r="AY13" s="36">
        <f t="shared" si="2"/>
        <v>0</v>
      </c>
      <c r="AZ13" s="36">
        <f t="shared" si="2"/>
        <v>0</v>
      </c>
      <c r="BA13" s="36">
        <f t="shared" si="2"/>
        <v>0</v>
      </c>
      <c r="BB13" s="36">
        <f t="shared" si="2"/>
        <v>0</v>
      </c>
      <c r="BC13" s="36">
        <f t="shared" si="2"/>
        <v>0</v>
      </c>
      <c r="BD13" s="36">
        <f t="shared" si="2"/>
        <v>0</v>
      </c>
      <c r="BE13" s="36">
        <f t="shared" si="2"/>
        <v>0</v>
      </c>
      <c r="BF13" s="36">
        <f t="shared" si="2"/>
        <v>0</v>
      </c>
      <c r="BG13" s="36">
        <f t="shared" si="2"/>
        <v>0</v>
      </c>
      <c r="BH13" s="36">
        <f t="shared" si="2"/>
        <v>0</v>
      </c>
      <c r="BI13" s="36">
        <f t="shared" si="2"/>
        <v>0</v>
      </c>
      <c r="BJ13" s="36">
        <f t="shared" si="2"/>
        <v>0</v>
      </c>
      <c r="BK13" s="36">
        <f t="shared" si="2"/>
        <v>0</v>
      </c>
      <c r="BL13" s="36">
        <f t="shared" si="2"/>
        <v>0</v>
      </c>
      <c r="BM13" s="36">
        <f t="shared" si="2"/>
        <v>0</v>
      </c>
      <c r="BN13" s="36">
        <f t="shared" si="2"/>
        <v>0</v>
      </c>
      <c r="BO13" s="36">
        <f t="shared" ref="BO13:CW13" si="3">SUM(BO9:BO12)</f>
        <v>0</v>
      </c>
      <c r="BP13" s="36">
        <f t="shared" si="3"/>
        <v>0</v>
      </c>
      <c r="BQ13" s="36">
        <f t="shared" si="3"/>
        <v>0</v>
      </c>
      <c r="BR13" s="36">
        <f t="shared" si="3"/>
        <v>0</v>
      </c>
      <c r="BS13" s="36">
        <f t="shared" si="3"/>
        <v>0</v>
      </c>
      <c r="BT13" s="36">
        <f t="shared" si="3"/>
        <v>0</v>
      </c>
      <c r="BU13" s="36">
        <f t="shared" si="3"/>
        <v>0</v>
      </c>
      <c r="BV13" s="36">
        <f t="shared" si="3"/>
        <v>0</v>
      </c>
      <c r="BW13" s="36">
        <f t="shared" si="3"/>
        <v>0</v>
      </c>
      <c r="BX13" s="36">
        <f t="shared" si="3"/>
        <v>0</v>
      </c>
      <c r="BY13" s="36">
        <f t="shared" si="3"/>
        <v>0</v>
      </c>
      <c r="BZ13" s="36">
        <f t="shared" si="3"/>
        <v>0</v>
      </c>
      <c r="CA13" s="36">
        <f t="shared" si="3"/>
        <v>0</v>
      </c>
      <c r="CB13" s="36">
        <f t="shared" si="3"/>
        <v>0</v>
      </c>
      <c r="CC13" s="36">
        <f t="shared" si="3"/>
        <v>0</v>
      </c>
      <c r="CD13" s="36">
        <f t="shared" si="3"/>
        <v>0</v>
      </c>
      <c r="CE13" s="36">
        <f t="shared" si="3"/>
        <v>0</v>
      </c>
      <c r="CF13" s="36">
        <f t="shared" si="3"/>
        <v>0</v>
      </c>
      <c r="CG13" s="36">
        <f t="shared" si="3"/>
        <v>0</v>
      </c>
      <c r="CH13" s="36">
        <f t="shared" si="3"/>
        <v>0</v>
      </c>
      <c r="CI13" s="36">
        <f t="shared" si="3"/>
        <v>0</v>
      </c>
      <c r="CJ13" s="36">
        <f t="shared" si="3"/>
        <v>0</v>
      </c>
      <c r="CK13" s="36">
        <f t="shared" si="3"/>
        <v>0</v>
      </c>
      <c r="CL13" s="36">
        <f t="shared" si="3"/>
        <v>0</v>
      </c>
      <c r="CM13" s="36">
        <f t="shared" si="3"/>
        <v>0</v>
      </c>
      <c r="CN13" s="36">
        <f t="shared" si="3"/>
        <v>0</v>
      </c>
      <c r="CO13" s="36">
        <f t="shared" si="3"/>
        <v>0</v>
      </c>
      <c r="CP13" s="36">
        <f t="shared" si="3"/>
        <v>0</v>
      </c>
      <c r="CQ13" s="36">
        <f t="shared" si="3"/>
        <v>0</v>
      </c>
      <c r="CR13" s="36">
        <f t="shared" si="3"/>
        <v>0</v>
      </c>
      <c r="CS13" s="36">
        <f t="shared" si="3"/>
        <v>0</v>
      </c>
      <c r="CT13" s="36">
        <f t="shared" si="3"/>
        <v>0</v>
      </c>
      <c r="CU13" s="36">
        <f t="shared" si="3"/>
        <v>0</v>
      </c>
      <c r="CV13" s="36">
        <f t="shared" si="3"/>
        <v>0</v>
      </c>
      <c r="CW13" s="36">
        <f t="shared" si="3"/>
        <v>0</v>
      </c>
    </row>
    <row r="14" spans="1:101" x14ac:dyDescent="0.2">
      <c r="A14" s="29" t="s">
        <v>13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</row>
    <row r="15" spans="1:101" x14ac:dyDescent="0.2">
      <c r="A15" s="29" t="s">
        <v>14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</row>
    <row r="16" spans="1:101" x14ac:dyDescent="0.2">
      <c r="A16" s="29" t="s">
        <v>15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</row>
    <row r="17" spans="1:101" x14ac:dyDescent="0.2">
      <c r="A17" s="29" t="s">
        <v>16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</row>
    <row r="18" spans="1:101" x14ac:dyDescent="0.2">
      <c r="A18" s="29" t="s">
        <v>17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</row>
    <row r="19" spans="1:101" x14ac:dyDescent="0.2">
      <c r="A19" s="29" t="s">
        <v>18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</row>
    <row r="20" spans="1:101" ht="27" x14ac:dyDescent="0.2">
      <c r="A20" s="29" t="s">
        <v>19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</row>
    <row r="21" spans="1:101" x14ac:dyDescent="0.2">
      <c r="A21" s="30" t="s">
        <v>20</v>
      </c>
      <c r="B21" s="22" t="e">
        <f>(LARGE(B14:B20,1))+LARGE(B14:B20,2)+LARGE(B14:B20,3)+LARGE(B14:B20,4)</f>
        <v>#NUM!</v>
      </c>
      <c r="C21" s="22" t="e">
        <f t="shared" ref="C21:BN21" si="4">(LARGE(C14:C20,1))+LARGE(C14:C20,2)+LARGE(C14:C20,3)+LARGE(C14:C20,4)</f>
        <v>#NUM!</v>
      </c>
      <c r="D21" s="22" t="e">
        <f t="shared" si="4"/>
        <v>#NUM!</v>
      </c>
      <c r="E21" s="22" t="e">
        <f t="shared" si="4"/>
        <v>#NUM!</v>
      </c>
      <c r="F21" s="22" t="e">
        <f t="shared" si="4"/>
        <v>#NUM!</v>
      </c>
      <c r="G21" s="22" t="e">
        <f t="shared" si="4"/>
        <v>#NUM!</v>
      </c>
      <c r="H21" s="22" t="e">
        <f t="shared" si="4"/>
        <v>#NUM!</v>
      </c>
      <c r="I21" s="22" t="e">
        <f t="shared" si="4"/>
        <v>#NUM!</v>
      </c>
      <c r="J21" s="22" t="e">
        <f t="shared" si="4"/>
        <v>#NUM!</v>
      </c>
      <c r="K21" s="22" t="e">
        <f t="shared" si="4"/>
        <v>#NUM!</v>
      </c>
      <c r="L21" s="22" t="e">
        <f t="shared" si="4"/>
        <v>#NUM!</v>
      </c>
      <c r="M21" s="22" t="e">
        <f t="shared" si="4"/>
        <v>#NUM!</v>
      </c>
      <c r="N21" s="22" t="e">
        <f t="shared" si="4"/>
        <v>#NUM!</v>
      </c>
      <c r="O21" s="22" t="e">
        <f t="shared" si="4"/>
        <v>#NUM!</v>
      </c>
      <c r="P21" s="22" t="e">
        <f t="shared" si="4"/>
        <v>#NUM!</v>
      </c>
      <c r="Q21" s="22" t="e">
        <f t="shared" si="4"/>
        <v>#NUM!</v>
      </c>
      <c r="R21" s="22" t="e">
        <f t="shared" si="4"/>
        <v>#NUM!</v>
      </c>
      <c r="S21" s="22" t="e">
        <f t="shared" si="4"/>
        <v>#NUM!</v>
      </c>
      <c r="T21" s="22" t="e">
        <f t="shared" si="4"/>
        <v>#NUM!</v>
      </c>
      <c r="U21" s="22" t="e">
        <f t="shared" si="4"/>
        <v>#NUM!</v>
      </c>
      <c r="V21" s="22" t="e">
        <f t="shared" si="4"/>
        <v>#NUM!</v>
      </c>
      <c r="W21" s="22" t="e">
        <f t="shared" si="4"/>
        <v>#NUM!</v>
      </c>
      <c r="X21" s="22" t="e">
        <f t="shared" si="4"/>
        <v>#NUM!</v>
      </c>
      <c r="Y21" s="22" t="e">
        <f t="shared" si="4"/>
        <v>#NUM!</v>
      </c>
      <c r="Z21" s="22" t="e">
        <f t="shared" si="4"/>
        <v>#NUM!</v>
      </c>
      <c r="AA21" s="22" t="e">
        <f t="shared" si="4"/>
        <v>#NUM!</v>
      </c>
      <c r="AB21" s="22" t="e">
        <f t="shared" si="4"/>
        <v>#NUM!</v>
      </c>
      <c r="AC21" s="22" t="e">
        <f t="shared" si="4"/>
        <v>#NUM!</v>
      </c>
      <c r="AD21" s="22" t="e">
        <f t="shared" si="4"/>
        <v>#NUM!</v>
      </c>
      <c r="AE21" s="22" t="e">
        <f t="shared" si="4"/>
        <v>#NUM!</v>
      </c>
      <c r="AF21" s="22" t="e">
        <f t="shared" si="4"/>
        <v>#NUM!</v>
      </c>
      <c r="AG21" s="22" t="e">
        <f t="shared" si="4"/>
        <v>#NUM!</v>
      </c>
      <c r="AH21" s="22" t="e">
        <f t="shared" si="4"/>
        <v>#NUM!</v>
      </c>
      <c r="AI21" s="22" t="e">
        <f t="shared" si="4"/>
        <v>#NUM!</v>
      </c>
      <c r="AJ21" s="22" t="e">
        <f t="shared" si="4"/>
        <v>#NUM!</v>
      </c>
      <c r="AK21" s="22" t="e">
        <f t="shared" si="4"/>
        <v>#NUM!</v>
      </c>
      <c r="AL21" s="22" t="e">
        <f t="shared" si="4"/>
        <v>#NUM!</v>
      </c>
      <c r="AM21" s="22" t="e">
        <f t="shared" si="4"/>
        <v>#NUM!</v>
      </c>
      <c r="AN21" s="22" t="e">
        <f t="shared" si="4"/>
        <v>#NUM!</v>
      </c>
      <c r="AO21" s="22" t="e">
        <f t="shared" si="4"/>
        <v>#NUM!</v>
      </c>
      <c r="AP21" s="22" t="e">
        <f t="shared" si="4"/>
        <v>#NUM!</v>
      </c>
      <c r="AQ21" s="22" t="e">
        <f t="shared" si="4"/>
        <v>#NUM!</v>
      </c>
      <c r="AR21" s="22" t="e">
        <f t="shared" si="4"/>
        <v>#NUM!</v>
      </c>
      <c r="AS21" s="22" t="e">
        <f t="shared" si="4"/>
        <v>#NUM!</v>
      </c>
      <c r="AT21" s="22" t="e">
        <f t="shared" si="4"/>
        <v>#NUM!</v>
      </c>
      <c r="AU21" s="22" t="e">
        <f t="shared" si="4"/>
        <v>#NUM!</v>
      </c>
      <c r="AV21" s="22" t="e">
        <f t="shared" si="4"/>
        <v>#NUM!</v>
      </c>
      <c r="AW21" s="22" t="e">
        <f t="shared" si="4"/>
        <v>#NUM!</v>
      </c>
      <c r="AX21" s="22" t="e">
        <f t="shared" si="4"/>
        <v>#NUM!</v>
      </c>
      <c r="AY21" s="22" t="e">
        <f t="shared" si="4"/>
        <v>#NUM!</v>
      </c>
      <c r="AZ21" s="22" t="e">
        <f t="shared" si="4"/>
        <v>#NUM!</v>
      </c>
      <c r="BA21" s="22" t="e">
        <f t="shared" si="4"/>
        <v>#NUM!</v>
      </c>
      <c r="BB21" s="22" t="e">
        <f t="shared" si="4"/>
        <v>#NUM!</v>
      </c>
      <c r="BC21" s="22" t="e">
        <f t="shared" si="4"/>
        <v>#NUM!</v>
      </c>
      <c r="BD21" s="22" t="e">
        <f t="shared" si="4"/>
        <v>#NUM!</v>
      </c>
      <c r="BE21" s="22" t="e">
        <f t="shared" si="4"/>
        <v>#NUM!</v>
      </c>
      <c r="BF21" s="22" t="e">
        <f t="shared" si="4"/>
        <v>#NUM!</v>
      </c>
      <c r="BG21" s="22" t="e">
        <f t="shared" si="4"/>
        <v>#NUM!</v>
      </c>
      <c r="BH21" s="22" t="e">
        <f t="shared" si="4"/>
        <v>#NUM!</v>
      </c>
      <c r="BI21" s="22" t="e">
        <f t="shared" si="4"/>
        <v>#NUM!</v>
      </c>
      <c r="BJ21" s="22" t="e">
        <f t="shared" si="4"/>
        <v>#NUM!</v>
      </c>
      <c r="BK21" s="22" t="e">
        <f t="shared" si="4"/>
        <v>#NUM!</v>
      </c>
      <c r="BL21" s="22" t="e">
        <f t="shared" si="4"/>
        <v>#NUM!</v>
      </c>
      <c r="BM21" s="22" t="e">
        <f t="shared" si="4"/>
        <v>#NUM!</v>
      </c>
      <c r="BN21" s="22" t="e">
        <f t="shared" si="4"/>
        <v>#NUM!</v>
      </c>
      <c r="BO21" s="22" t="e">
        <f t="shared" ref="BO21:CW21" si="5">(LARGE(BO14:BO20,1))+LARGE(BO14:BO20,2)+LARGE(BO14:BO20,3)+LARGE(BO14:BO20,4)</f>
        <v>#NUM!</v>
      </c>
      <c r="BP21" s="22" t="e">
        <f t="shared" si="5"/>
        <v>#NUM!</v>
      </c>
      <c r="BQ21" s="22" t="e">
        <f t="shared" si="5"/>
        <v>#NUM!</v>
      </c>
      <c r="BR21" s="22" t="e">
        <f t="shared" si="5"/>
        <v>#NUM!</v>
      </c>
      <c r="BS21" s="22" t="e">
        <f t="shared" si="5"/>
        <v>#NUM!</v>
      </c>
      <c r="BT21" s="22" t="e">
        <f t="shared" si="5"/>
        <v>#NUM!</v>
      </c>
      <c r="BU21" s="22" t="e">
        <f t="shared" si="5"/>
        <v>#NUM!</v>
      </c>
      <c r="BV21" s="22" t="e">
        <f t="shared" si="5"/>
        <v>#NUM!</v>
      </c>
      <c r="BW21" s="22" t="e">
        <f t="shared" si="5"/>
        <v>#NUM!</v>
      </c>
      <c r="BX21" s="22" t="e">
        <f t="shared" si="5"/>
        <v>#NUM!</v>
      </c>
      <c r="BY21" s="22" t="e">
        <f t="shared" si="5"/>
        <v>#NUM!</v>
      </c>
      <c r="BZ21" s="22" t="e">
        <f t="shared" si="5"/>
        <v>#NUM!</v>
      </c>
      <c r="CA21" s="22" t="e">
        <f t="shared" si="5"/>
        <v>#NUM!</v>
      </c>
      <c r="CB21" s="22" t="e">
        <f t="shared" si="5"/>
        <v>#NUM!</v>
      </c>
      <c r="CC21" s="22" t="e">
        <f t="shared" si="5"/>
        <v>#NUM!</v>
      </c>
      <c r="CD21" s="22" t="e">
        <f t="shared" si="5"/>
        <v>#NUM!</v>
      </c>
      <c r="CE21" s="22" t="e">
        <f t="shared" si="5"/>
        <v>#NUM!</v>
      </c>
      <c r="CF21" s="22" t="e">
        <f t="shared" si="5"/>
        <v>#NUM!</v>
      </c>
      <c r="CG21" s="22" t="e">
        <f t="shared" si="5"/>
        <v>#NUM!</v>
      </c>
      <c r="CH21" s="22" t="e">
        <f t="shared" si="5"/>
        <v>#NUM!</v>
      </c>
      <c r="CI21" s="22" t="e">
        <f t="shared" si="5"/>
        <v>#NUM!</v>
      </c>
      <c r="CJ21" s="22" t="e">
        <f t="shared" si="5"/>
        <v>#NUM!</v>
      </c>
      <c r="CK21" s="22" t="e">
        <f t="shared" si="5"/>
        <v>#NUM!</v>
      </c>
      <c r="CL21" s="22" t="e">
        <f t="shared" si="5"/>
        <v>#NUM!</v>
      </c>
      <c r="CM21" s="22" t="e">
        <f t="shared" si="5"/>
        <v>#NUM!</v>
      </c>
      <c r="CN21" s="22" t="e">
        <f t="shared" si="5"/>
        <v>#NUM!</v>
      </c>
      <c r="CO21" s="22" t="e">
        <f t="shared" si="5"/>
        <v>#NUM!</v>
      </c>
      <c r="CP21" s="22" t="e">
        <f t="shared" si="5"/>
        <v>#NUM!</v>
      </c>
      <c r="CQ21" s="22" t="e">
        <f t="shared" si="5"/>
        <v>#NUM!</v>
      </c>
      <c r="CR21" s="22" t="e">
        <f t="shared" si="5"/>
        <v>#NUM!</v>
      </c>
      <c r="CS21" s="22" t="e">
        <f t="shared" si="5"/>
        <v>#NUM!</v>
      </c>
      <c r="CT21" s="22" t="e">
        <f t="shared" si="5"/>
        <v>#NUM!</v>
      </c>
      <c r="CU21" s="22" t="e">
        <f t="shared" si="5"/>
        <v>#NUM!</v>
      </c>
      <c r="CV21" s="22" t="e">
        <f t="shared" si="5"/>
        <v>#NUM!</v>
      </c>
      <c r="CW21" s="22" t="e">
        <f t="shared" si="5"/>
        <v>#NUM!</v>
      </c>
    </row>
    <row r="22" spans="1:101" x14ac:dyDescent="0.2">
      <c r="A22" s="31" t="s">
        <v>21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</row>
    <row r="23" spans="1:101" x14ac:dyDescent="0.2">
      <c r="A23" s="32" t="s">
        <v>22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</row>
    <row r="24" spans="1:101" x14ac:dyDescent="0.2">
      <c r="A24" s="33" t="s">
        <v>23</v>
      </c>
      <c r="B24" s="37" t="str">
        <f>+IF((B22+B23)&gt;=18,10*B23/(B23+B22),"Not OK")</f>
        <v>Not OK</v>
      </c>
      <c r="C24" s="37" t="str">
        <f t="shared" ref="C24:BN24" si="6">+IF((C22+C23)&gt;=18,10*C23/(C23+C22),"Not OK")</f>
        <v>Not OK</v>
      </c>
      <c r="D24" s="37" t="str">
        <f t="shared" si="6"/>
        <v>Not OK</v>
      </c>
      <c r="E24" s="37" t="str">
        <f t="shared" si="6"/>
        <v>Not OK</v>
      </c>
      <c r="F24" s="37" t="str">
        <f t="shared" si="6"/>
        <v>Not OK</v>
      </c>
      <c r="G24" s="37" t="str">
        <f t="shared" si="6"/>
        <v>Not OK</v>
      </c>
      <c r="H24" s="37" t="str">
        <f t="shared" si="6"/>
        <v>Not OK</v>
      </c>
      <c r="I24" s="37" t="str">
        <f t="shared" si="6"/>
        <v>Not OK</v>
      </c>
      <c r="J24" s="37" t="str">
        <f t="shared" si="6"/>
        <v>Not OK</v>
      </c>
      <c r="K24" s="37" t="str">
        <f t="shared" si="6"/>
        <v>Not OK</v>
      </c>
      <c r="L24" s="37" t="str">
        <f t="shared" si="6"/>
        <v>Not OK</v>
      </c>
      <c r="M24" s="37" t="str">
        <f t="shared" si="6"/>
        <v>Not OK</v>
      </c>
      <c r="N24" s="37" t="str">
        <f t="shared" si="6"/>
        <v>Not OK</v>
      </c>
      <c r="O24" s="37" t="str">
        <f t="shared" si="6"/>
        <v>Not OK</v>
      </c>
      <c r="P24" s="37" t="str">
        <f t="shared" si="6"/>
        <v>Not OK</v>
      </c>
      <c r="Q24" s="37" t="str">
        <f t="shared" si="6"/>
        <v>Not OK</v>
      </c>
      <c r="R24" s="37" t="str">
        <f t="shared" si="6"/>
        <v>Not OK</v>
      </c>
      <c r="S24" s="37" t="str">
        <f t="shared" si="6"/>
        <v>Not OK</v>
      </c>
      <c r="T24" s="37" t="str">
        <f t="shared" si="6"/>
        <v>Not OK</v>
      </c>
      <c r="U24" s="37" t="str">
        <f t="shared" si="6"/>
        <v>Not OK</v>
      </c>
      <c r="V24" s="37" t="str">
        <f t="shared" si="6"/>
        <v>Not OK</v>
      </c>
      <c r="W24" s="37" t="str">
        <f t="shared" si="6"/>
        <v>Not OK</v>
      </c>
      <c r="X24" s="37" t="str">
        <f t="shared" si="6"/>
        <v>Not OK</v>
      </c>
      <c r="Y24" s="37" t="str">
        <f t="shared" si="6"/>
        <v>Not OK</v>
      </c>
      <c r="Z24" s="37" t="str">
        <f t="shared" si="6"/>
        <v>Not OK</v>
      </c>
      <c r="AA24" s="37" t="str">
        <f t="shared" si="6"/>
        <v>Not OK</v>
      </c>
      <c r="AB24" s="37" t="str">
        <f t="shared" si="6"/>
        <v>Not OK</v>
      </c>
      <c r="AC24" s="37" t="str">
        <f t="shared" si="6"/>
        <v>Not OK</v>
      </c>
      <c r="AD24" s="37" t="str">
        <f t="shared" si="6"/>
        <v>Not OK</v>
      </c>
      <c r="AE24" s="37" t="str">
        <f t="shared" si="6"/>
        <v>Not OK</v>
      </c>
      <c r="AF24" s="37" t="str">
        <f t="shared" si="6"/>
        <v>Not OK</v>
      </c>
      <c r="AG24" s="37" t="str">
        <f t="shared" si="6"/>
        <v>Not OK</v>
      </c>
      <c r="AH24" s="37" t="str">
        <f t="shared" si="6"/>
        <v>Not OK</v>
      </c>
      <c r="AI24" s="37" t="str">
        <f t="shared" si="6"/>
        <v>Not OK</v>
      </c>
      <c r="AJ24" s="37" t="str">
        <f t="shared" si="6"/>
        <v>Not OK</v>
      </c>
      <c r="AK24" s="37" t="str">
        <f t="shared" si="6"/>
        <v>Not OK</v>
      </c>
      <c r="AL24" s="37" t="str">
        <f t="shared" si="6"/>
        <v>Not OK</v>
      </c>
      <c r="AM24" s="37" t="str">
        <f t="shared" si="6"/>
        <v>Not OK</v>
      </c>
      <c r="AN24" s="37" t="str">
        <f t="shared" si="6"/>
        <v>Not OK</v>
      </c>
      <c r="AO24" s="37" t="str">
        <f t="shared" si="6"/>
        <v>Not OK</v>
      </c>
      <c r="AP24" s="37" t="str">
        <f t="shared" si="6"/>
        <v>Not OK</v>
      </c>
      <c r="AQ24" s="37" t="str">
        <f t="shared" si="6"/>
        <v>Not OK</v>
      </c>
      <c r="AR24" s="37" t="str">
        <f t="shared" si="6"/>
        <v>Not OK</v>
      </c>
      <c r="AS24" s="37" t="str">
        <f t="shared" si="6"/>
        <v>Not OK</v>
      </c>
      <c r="AT24" s="37" t="str">
        <f t="shared" si="6"/>
        <v>Not OK</v>
      </c>
      <c r="AU24" s="37" t="str">
        <f t="shared" si="6"/>
        <v>Not OK</v>
      </c>
      <c r="AV24" s="37" t="str">
        <f t="shared" si="6"/>
        <v>Not OK</v>
      </c>
      <c r="AW24" s="37" t="str">
        <f t="shared" si="6"/>
        <v>Not OK</v>
      </c>
      <c r="AX24" s="37" t="str">
        <f t="shared" si="6"/>
        <v>Not OK</v>
      </c>
      <c r="AY24" s="37" t="str">
        <f t="shared" si="6"/>
        <v>Not OK</v>
      </c>
      <c r="AZ24" s="37" t="str">
        <f t="shared" si="6"/>
        <v>Not OK</v>
      </c>
      <c r="BA24" s="37" t="str">
        <f t="shared" si="6"/>
        <v>Not OK</v>
      </c>
      <c r="BB24" s="37" t="str">
        <f t="shared" si="6"/>
        <v>Not OK</v>
      </c>
      <c r="BC24" s="37" t="str">
        <f t="shared" si="6"/>
        <v>Not OK</v>
      </c>
      <c r="BD24" s="37" t="str">
        <f t="shared" si="6"/>
        <v>Not OK</v>
      </c>
      <c r="BE24" s="37" t="str">
        <f t="shared" si="6"/>
        <v>Not OK</v>
      </c>
      <c r="BF24" s="37" t="str">
        <f t="shared" si="6"/>
        <v>Not OK</v>
      </c>
      <c r="BG24" s="37" t="str">
        <f t="shared" si="6"/>
        <v>Not OK</v>
      </c>
      <c r="BH24" s="37" t="str">
        <f t="shared" si="6"/>
        <v>Not OK</v>
      </c>
      <c r="BI24" s="37" t="str">
        <f t="shared" si="6"/>
        <v>Not OK</v>
      </c>
      <c r="BJ24" s="37" t="str">
        <f t="shared" si="6"/>
        <v>Not OK</v>
      </c>
      <c r="BK24" s="37" t="str">
        <f t="shared" si="6"/>
        <v>Not OK</v>
      </c>
      <c r="BL24" s="37" t="str">
        <f t="shared" si="6"/>
        <v>Not OK</v>
      </c>
      <c r="BM24" s="37" t="str">
        <f t="shared" si="6"/>
        <v>Not OK</v>
      </c>
      <c r="BN24" s="37" t="str">
        <f t="shared" si="6"/>
        <v>Not OK</v>
      </c>
      <c r="BO24" s="37" t="str">
        <f t="shared" ref="BO24:CW24" si="7">+IF((BO22+BO23)&gt;=18,10*BO23/(BO23+BO22),"Not OK")</f>
        <v>Not OK</v>
      </c>
      <c r="BP24" s="37" t="str">
        <f t="shared" si="7"/>
        <v>Not OK</v>
      </c>
      <c r="BQ24" s="37" t="str">
        <f t="shared" si="7"/>
        <v>Not OK</v>
      </c>
      <c r="BR24" s="37" t="str">
        <f t="shared" si="7"/>
        <v>Not OK</v>
      </c>
      <c r="BS24" s="37" t="str">
        <f t="shared" si="7"/>
        <v>Not OK</v>
      </c>
      <c r="BT24" s="37" t="str">
        <f t="shared" si="7"/>
        <v>Not OK</v>
      </c>
      <c r="BU24" s="37" t="str">
        <f t="shared" si="7"/>
        <v>Not OK</v>
      </c>
      <c r="BV24" s="37" t="str">
        <f t="shared" si="7"/>
        <v>Not OK</v>
      </c>
      <c r="BW24" s="37" t="str">
        <f t="shared" si="7"/>
        <v>Not OK</v>
      </c>
      <c r="BX24" s="37" t="str">
        <f t="shared" si="7"/>
        <v>Not OK</v>
      </c>
      <c r="BY24" s="37" t="str">
        <f t="shared" si="7"/>
        <v>Not OK</v>
      </c>
      <c r="BZ24" s="37" t="str">
        <f t="shared" si="7"/>
        <v>Not OK</v>
      </c>
      <c r="CA24" s="37" t="str">
        <f t="shared" si="7"/>
        <v>Not OK</v>
      </c>
      <c r="CB24" s="37" t="str">
        <f t="shared" si="7"/>
        <v>Not OK</v>
      </c>
      <c r="CC24" s="37" t="str">
        <f t="shared" si="7"/>
        <v>Not OK</v>
      </c>
      <c r="CD24" s="37" t="str">
        <f t="shared" si="7"/>
        <v>Not OK</v>
      </c>
      <c r="CE24" s="37" t="str">
        <f t="shared" si="7"/>
        <v>Not OK</v>
      </c>
      <c r="CF24" s="37" t="str">
        <f t="shared" si="7"/>
        <v>Not OK</v>
      </c>
      <c r="CG24" s="37" t="str">
        <f t="shared" si="7"/>
        <v>Not OK</v>
      </c>
      <c r="CH24" s="37" t="str">
        <f t="shared" si="7"/>
        <v>Not OK</v>
      </c>
      <c r="CI24" s="37" t="str">
        <f t="shared" si="7"/>
        <v>Not OK</v>
      </c>
      <c r="CJ24" s="37" t="str">
        <f t="shared" si="7"/>
        <v>Not OK</v>
      </c>
      <c r="CK24" s="37" t="str">
        <f t="shared" si="7"/>
        <v>Not OK</v>
      </c>
      <c r="CL24" s="37" t="str">
        <f t="shared" si="7"/>
        <v>Not OK</v>
      </c>
      <c r="CM24" s="37" t="str">
        <f t="shared" si="7"/>
        <v>Not OK</v>
      </c>
      <c r="CN24" s="37" t="str">
        <f t="shared" si="7"/>
        <v>Not OK</v>
      </c>
      <c r="CO24" s="37" t="str">
        <f t="shared" si="7"/>
        <v>Not OK</v>
      </c>
      <c r="CP24" s="37" t="str">
        <f t="shared" si="7"/>
        <v>Not OK</v>
      </c>
      <c r="CQ24" s="37" t="str">
        <f t="shared" si="7"/>
        <v>Not OK</v>
      </c>
      <c r="CR24" s="37" t="str">
        <f t="shared" si="7"/>
        <v>Not OK</v>
      </c>
      <c r="CS24" s="37" t="str">
        <f t="shared" si="7"/>
        <v>Not OK</v>
      </c>
      <c r="CT24" s="37" t="str">
        <f t="shared" si="7"/>
        <v>Not OK</v>
      </c>
      <c r="CU24" s="37" t="str">
        <f t="shared" si="7"/>
        <v>Not OK</v>
      </c>
      <c r="CV24" s="37" t="str">
        <f t="shared" si="7"/>
        <v>Not OK</v>
      </c>
      <c r="CW24" s="37" t="str">
        <f t="shared" si="7"/>
        <v>Not OK</v>
      </c>
    </row>
    <row r="25" spans="1:101" x14ac:dyDescent="0.2">
      <c r="A25" s="14" t="s">
        <v>24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</row>
    <row r="26" spans="1:101" x14ac:dyDescent="0.2">
      <c r="A26" s="15" t="s">
        <v>25</v>
      </c>
      <c r="B26" s="38" t="e">
        <f>B8+B13+B21+B24-B25</f>
        <v>#NUM!</v>
      </c>
      <c r="C26" s="38" t="e">
        <f t="shared" ref="C26:BN26" si="8">C8+C13+C21+C24-C25</f>
        <v>#NUM!</v>
      </c>
      <c r="D26" s="38" t="e">
        <f t="shared" si="8"/>
        <v>#NUM!</v>
      </c>
      <c r="E26" s="38" t="e">
        <f t="shared" si="8"/>
        <v>#NUM!</v>
      </c>
      <c r="F26" s="38" t="e">
        <f t="shared" si="8"/>
        <v>#NUM!</v>
      </c>
      <c r="G26" s="38" t="e">
        <f t="shared" si="8"/>
        <v>#NUM!</v>
      </c>
      <c r="H26" s="38" t="e">
        <f t="shared" si="8"/>
        <v>#NUM!</v>
      </c>
      <c r="I26" s="38" t="e">
        <f t="shared" si="8"/>
        <v>#NUM!</v>
      </c>
      <c r="J26" s="38" t="e">
        <f t="shared" si="8"/>
        <v>#NUM!</v>
      </c>
      <c r="K26" s="38" t="e">
        <f t="shared" si="8"/>
        <v>#NUM!</v>
      </c>
      <c r="L26" s="38" t="e">
        <f t="shared" si="8"/>
        <v>#NUM!</v>
      </c>
      <c r="M26" s="38" t="e">
        <f t="shared" si="8"/>
        <v>#NUM!</v>
      </c>
      <c r="N26" s="38" t="e">
        <f t="shared" si="8"/>
        <v>#NUM!</v>
      </c>
      <c r="O26" s="38" t="e">
        <f t="shared" si="8"/>
        <v>#NUM!</v>
      </c>
      <c r="P26" s="38" t="e">
        <f t="shared" si="8"/>
        <v>#NUM!</v>
      </c>
      <c r="Q26" s="38" t="e">
        <f t="shared" si="8"/>
        <v>#NUM!</v>
      </c>
      <c r="R26" s="38" t="e">
        <f t="shared" si="8"/>
        <v>#NUM!</v>
      </c>
      <c r="S26" s="38" t="e">
        <f t="shared" si="8"/>
        <v>#NUM!</v>
      </c>
      <c r="T26" s="38" t="e">
        <f t="shared" si="8"/>
        <v>#NUM!</v>
      </c>
      <c r="U26" s="38" t="e">
        <f t="shared" si="8"/>
        <v>#NUM!</v>
      </c>
      <c r="V26" s="38" t="e">
        <f t="shared" si="8"/>
        <v>#NUM!</v>
      </c>
      <c r="W26" s="38" t="e">
        <f t="shared" si="8"/>
        <v>#NUM!</v>
      </c>
      <c r="X26" s="38" t="e">
        <f t="shared" si="8"/>
        <v>#NUM!</v>
      </c>
      <c r="Y26" s="38" t="e">
        <f t="shared" si="8"/>
        <v>#NUM!</v>
      </c>
      <c r="Z26" s="38" t="e">
        <f t="shared" si="8"/>
        <v>#NUM!</v>
      </c>
      <c r="AA26" s="38" t="e">
        <f t="shared" si="8"/>
        <v>#NUM!</v>
      </c>
      <c r="AB26" s="38" t="e">
        <f t="shared" si="8"/>
        <v>#NUM!</v>
      </c>
      <c r="AC26" s="38" t="e">
        <f t="shared" si="8"/>
        <v>#NUM!</v>
      </c>
      <c r="AD26" s="38" t="e">
        <f t="shared" si="8"/>
        <v>#NUM!</v>
      </c>
      <c r="AE26" s="38" t="e">
        <f t="shared" si="8"/>
        <v>#NUM!</v>
      </c>
      <c r="AF26" s="38" t="e">
        <f t="shared" si="8"/>
        <v>#NUM!</v>
      </c>
      <c r="AG26" s="38" t="e">
        <f t="shared" si="8"/>
        <v>#NUM!</v>
      </c>
      <c r="AH26" s="38" t="e">
        <f t="shared" si="8"/>
        <v>#NUM!</v>
      </c>
      <c r="AI26" s="38" t="e">
        <f t="shared" si="8"/>
        <v>#NUM!</v>
      </c>
      <c r="AJ26" s="38" t="e">
        <f t="shared" si="8"/>
        <v>#NUM!</v>
      </c>
      <c r="AK26" s="38" t="e">
        <f t="shared" si="8"/>
        <v>#NUM!</v>
      </c>
      <c r="AL26" s="38" t="e">
        <f t="shared" si="8"/>
        <v>#NUM!</v>
      </c>
      <c r="AM26" s="38" t="e">
        <f t="shared" si="8"/>
        <v>#NUM!</v>
      </c>
      <c r="AN26" s="38" t="e">
        <f t="shared" si="8"/>
        <v>#NUM!</v>
      </c>
      <c r="AO26" s="38" t="e">
        <f t="shared" si="8"/>
        <v>#NUM!</v>
      </c>
      <c r="AP26" s="38" t="e">
        <f t="shared" si="8"/>
        <v>#NUM!</v>
      </c>
      <c r="AQ26" s="38" t="e">
        <f t="shared" si="8"/>
        <v>#NUM!</v>
      </c>
      <c r="AR26" s="38" t="e">
        <f t="shared" si="8"/>
        <v>#NUM!</v>
      </c>
      <c r="AS26" s="38" t="e">
        <f t="shared" si="8"/>
        <v>#NUM!</v>
      </c>
      <c r="AT26" s="38" t="e">
        <f t="shared" si="8"/>
        <v>#NUM!</v>
      </c>
      <c r="AU26" s="38" t="e">
        <f t="shared" si="8"/>
        <v>#NUM!</v>
      </c>
      <c r="AV26" s="38" t="e">
        <f t="shared" si="8"/>
        <v>#NUM!</v>
      </c>
      <c r="AW26" s="38" t="e">
        <f t="shared" si="8"/>
        <v>#NUM!</v>
      </c>
      <c r="AX26" s="38" t="e">
        <f t="shared" si="8"/>
        <v>#NUM!</v>
      </c>
      <c r="AY26" s="38" t="e">
        <f t="shared" si="8"/>
        <v>#NUM!</v>
      </c>
      <c r="AZ26" s="38" t="e">
        <f t="shared" si="8"/>
        <v>#NUM!</v>
      </c>
      <c r="BA26" s="38" t="e">
        <f t="shared" si="8"/>
        <v>#NUM!</v>
      </c>
      <c r="BB26" s="38" t="e">
        <f t="shared" si="8"/>
        <v>#NUM!</v>
      </c>
      <c r="BC26" s="38" t="e">
        <f t="shared" si="8"/>
        <v>#NUM!</v>
      </c>
      <c r="BD26" s="38" t="e">
        <f t="shared" si="8"/>
        <v>#NUM!</v>
      </c>
      <c r="BE26" s="38" t="e">
        <f t="shared" si="8"/>
        <v>#NUM!</v>
      </c>
      <c r="BF26" s="38" t="e">
        <f t="shared" si="8"/>
        <v>#NUM!</v>
      </c>
      <c r="BG26" s="38" t="e">
        <f t="shared" si="8"/>
        <v>#NUM!</v>
      </c>
      <c r="BH26" s="38" t="e">
        <f t="shared" si="8"/>
        <v>#NUM!</v>
      </c>
      <c r="BI26" s="38" t="e">
        <f t="shared" si="8"/>
        <v>#NUM!</v>
      </c>
      <c r="BJ26" s="38" t="e">
        <f t="shared" si="8"/>
        <v>#NUM!</v>
      </c>
      <c r="BK26" s="38" t="e">
        <f t="shared" si="8"/>
        <v>#NUM!</v>
      </c>
      <c r="BL26" s="38" t="e">
        <f t="shared" si="8"/>
        <v>#NUM!</v>
      </c>
      <c r="BM26" s="38" t="e">
        <f t="shared" si="8"/>
        <v>#NUM!</v>
      </c>
      <c r="BN26" s="38" t="e">
        <f t="shared" si="8"/>
        <v>#NUM!</v>
      </c>
      <c r="BO26" s="38" t="e">
        <f t="shared" ref="BO26:CW26" si="9">BO8+BO13+BO21+BO24-BO25</f>
        <v>#NUM!</v>
      </c>
      <c r="BP26" s="38" t="e">
        <f t="shared" si="9"/>
        <v>#NUM!</v>
      </c>
      <c r="BQ26" s="38" t="e">
        <f t="shared" si="9"/>
        <v>#NUM!</v>
      </c>
      <c r="BR26" s="38" t="e">
        <f t="shared" si="9"/>
        <v>#NUM!</v>
      </c>
      <c r="BS26" s="38" t="e">
        <f t="shared" si="9"/>
        <v>#NUM!</v>
      </c>
      <c r="BT26" s="38" t="e">
        <f t="shared" si="9"/>
        <v>#NUM!</v>
      </c>
      <c r="BU26" s="38" t="e">
        <f t="shared" si="9"/>
        <v>#NUM!</v>
      </c>
      <c r="BV26" s="38" t="e">
        <f t="shared" si="9"/>
        <v>#NUM!</v>
      </c>
      <c r="BW26" s="38" t="e">
        <f t="shared" si="9"/>
        <v>#NUM!</v>
      </c>
      <c r="BX26" s="38" t="e">
        <f t="shared" si="9"/>
        <v>#NUM!</v>
      </c>
      <c r="BY26" s="38" t="e">
        <f t="shared" si="9"/>
        <v>#NUM!</v>
      </c>
      <c r="BZ26" s="38" t="e">
        <f t="shared" si="9"/>
        <v>#NUM!</v>
      </c>
      <c r="CA26" s="38" t="e">
        <f t="shared" si="9"/>
        <v>#NUM!</v>
      </c>
      <c r="CB26" s="38" t="e">
        <f t="shared" si="9"/>
        <v>#NUM!</v>
      </c>
      <c r="CC26" s="38" t="e">
        <f t="shared" si="9"/>
        <v>#NUM!</v>
      </c>
      <c r="CD26" s="38" t="e">
        <f t="shared" si="9"/>
        <v>#NUM!</v>
      </c>
      <c r="CE26" s="38" t="e">
        <f t="shared" si="9"/>
        <v>#NUM!</v>
      </c>
      <c r="CF26" s="38" t="e">
        <f t="shared" si="9"/>
        <v>#NUM!</v>
      </c>
      <c r="CG26" s="38" t="e">
        <f t="shared" si="9"/>
        <v>#NUM!</v>
      </c>
      <c r="CH26" s="38" t="e">
        <f t="shared" si="9"/>
        <v>#NUM!</v>
      </c>
      <c r="CI26" s="38" t="e">
        <f t="shared" si="9"/>
        <v>#NUM!</v>
      </c>
      <c r="CJ26" s="38" t="e">
        <f t="shared" si="9"/>
        <v>#NUM!</v>
      </c>
      <c r="CK26" s="38" t="e">
        <f t="shared" si="9"/>
        <v>#NUM!</v>
      </c>
      <c r="CL26" s="38" t="e">
        <f t="shared" si="9"/>
        <v>#NUM!</v>
      </c>
      <c r="CM26" s="38" t="e">
        <f t="shared" si="9"/>
        <v>#NUM!</v>
      </c>
      <c r="CN26" s="38" t="e">
        <f t="shared" si="9"/>
        <v>#NUM!</v>
      </c>
      <c r="CO26" s="38" t="e">
        <f t="shared" si="9"/>
        <v>#NUM!</v>
      </c>
      <c r="CP26" s="38" t="e">
        <f t="shared" si="9"/>
        <v>#NUM!</v>
      </c>
      <c r="CQ26" s="38" t="e">
        <f t="shared" si="9"/>
        <v>#NUM!</v>
      </c>
      <c r="CR26" s="38" t="e">
        <f t="shared" si="9"/>
        <v>#NUM!</v>
      </c>
      <c r="CS26" s="38" t="e">
        <f t="shared" si="9"/>
        <v>#NUM!</v>
      </c>
      <c r="CT26" s="38" t="e">
        <f t="shared" si="9"/>
        <v>#NUM!</v>
      </c>
      <c r="CU26" s="38" t="e">
        <f t="shared" si="9"/>
        <v>#NUM!</v>
      </c>
      <c r="CV26" s="38" t="e">
        <f t="shared" si="9"/>
        <v>#NUM!</v>
      </c>
      <c r="CW26" s="38" t="e">
        <f t="shared" si="9"/>
        <v>#NUM!</v>
      </c>
    </row>
    <row r="27" spans="1:101" x14ac:dyDescent="0.2">
      <c r="A27" s="34" t="s">
        <v>45</v>
      </c>
      <c r="B27" s="23" t="e">
        <f>B26*3</f>
        <v>#NUM!</v>
      </c>
      <c r="C27" s="23" t="e">
        <f t="shared" ref="C27:BN27" si="10">C26*3</f>
        <v>#NUM!</v>
      </c>
      <c r="D27" s="23" t="e">
        <f t="shared" si="10"/>
        <v>#NUM!</v>
      </c>
      <c r="E27" s="23" t="e">
        <f t="shared" si="10"/>
        <v>#NUM!</v>
      </c>
      <c r="F27" s="23" t="e">
        <f t="shared" si="10"/>
        <v>#NUM!</v>
      </c>
      <c r="G27" s="23" t="e">
        <f t="shared" si="10"/>
        <v>#NUM!</v>
      </c>
      <c r="H27" s="23" t="e">
        <f t="shared" si="10"/>
        <v>#NUM!</v>
      </c>
      <c r="I27" s="23" t="e">
        <f t="shared" si="10"/>
        <v>#NUM!</v>
      </c>
      <c r="J27" s="23" t="e">
        <f t="shared" si="10"/>
        <v>#NUM!</v>
      </c>
      <c r="K27" s="23" t="e">
        <f t="shared" si="10"/>
        <v>#NUM!</v>
      </c>
      <c r="L27" s="23" t="e">
        <f t="shared" si="10"/>
        <v>#NUM!</v>
      </c>
      <c r="M27" s="23" t="e">
        <f t="shared" si="10"/>
        <v>#NUM!</v>
      </c>
      <c r="N27" s="23" t="e">
        <f t="shared" si="10"/>
        <v>#NUM!</v>
      </c>
      <c r="O27" s="23" t="e">
        <f t="shared" si="10"/>
        <v>#NUM!</v>
      </c>
      <c r="P27" s="23" t="e">
        <f t="shared" si="10"/>
        <v>#NUM!</v>
      </c>
      <c r="Q27" s="23" t="e">
        <f t="shared" si="10"/>
        <v>#NUM!</v>
      </c>
      <c r="R27" s="23" t="e">
        <f t="shared" si="10"/>
        <v>#NUM!</v>
      </c>
      <c r="S27" s="23" t="e">
        <f t="shared" si="10"/>
        <v>#NUM!</v>
      </c>
      <c r="T27" s="23" t="e">
        <f t="shared" si="10"/>
        <v>#NUM!</v>
      </c>
      <c r="U27" s="23" t="e">
        <f t="shared" si="10"/>
        <v>#NUM!</v>
      </c>
      <c r="V27" s="23" t="e">
        <f t="shared" si="10"/>
        <v>#NUM!</v>
      </c>
      <c r="W27" s="23" t="e">
        <f t="shared" si="10"/>
        <v>#NUM!</v>
      </c>
      <c r="X27" s="23" t="e">
        <f t="shared" si="10"/>
        <v>#NUM!</v>
      </c>
      <c r="Y27" s="23" t="e">
        <f t="shared" si="10"/>
        <v>#NUM!</v>
      </c>
      <c r="Z27" s="23" t="e">
        <f t="shared" si="10"/>
        <v>#NUM!</v>
      </c>
      <c r="AA27" s="23" t="e">
        <f t="shared" si="10"/>
        <v>#NUM!</v>
      </c>
      <c r="AB27" s="23" t="e">
        <f t="shared" si="10"/>
        <v>#NUM!</v>
      </c>
      <c r="AC27" s="23" t="e">
        <f t="shared" si="10"/>
        <v>#NUM!</v>
      </c>
      <c r="AD27" s="23" t="e">
        <f t="shared" si="10"/>
        <v>#NUM!</v>
      </c>
      <c r="AE27" s="23" t="e">
        <f t="shared" si="10"/>
        <v>#NUM!</v>
      </c>
      <c r="AF27" s="23" t="e">
        <f t="shared" si="10"/>
        <v>#NUM!</v>
      </c>
      <c r="AG27" s="23" t="e">
        <f t="shared" si="10"/>
        <v>#NUM!</v>
      </c>
      <c r="AH27" s="23" t="e">
        <f t="shared" si="10"/>
        <v>#NUM!</v>
      </c>
      <c r="AI27" s="23" t="e">
        <f t="shared" si="10"/>
        <v>#NUM!</v>
      </c>
      <c r="AJ27" s="23" t="e">
        <f t="shared" si="10"/>
        <v>#NUM!</v>
      </c>
      <c r="AK27" s="23" t="e">
        <f t="shared" si="10"/>
        <v>#NUM!</v>
      </c>
      <c r="AL27" s="23" t="e">
        <f t="shared" si="10"/>
        <v>#NUM!</v>
      </c>
      <c r="AM27" s="23" t="e">
        <f t="shared" si="10"/>
        <v>#NUM!</v>
      </c>
      <c r="AN27" s="23" t="e">
        <f t="shared" si="10"/>
        <v>#NUM!</v>
      </c>
      <c r="AO27" s="23" t="e">
        <f t="shared" si="10"/>
        <v>#NUM!</v>
      </c>
      <c r="AP27" s="23" t="e">
        <f t="shared" si="10"/>
        <v>#NUM!</v>
      </c>
      <c r="AQ27" s="23" t="e">
        <f t="shared" si="10"/>
        <v>#NUM!</v>
      </c>
      <c r="AR27" s="23" t="e">
        <f t="shared" si="10"/>
        <v>#NUM!</v>
      </c>
      <c r="AS27" s="23" t="e">
        <f t="shared" si="10"/>
        <v>#NUM!</v>
      </c>
      <c r="AT27" s="23" t="e">
        <f t="shared" si="10"/>
        <v>#NUM!</v>
      </c>
      <c r="AU27" s="23" t="e">
        <f t="shared" si="10"/>
        <v>#NUM!</v>
      </c>
      <c r="AV27" s="23" t="e">
        <f t="shared" si="10"/>
        <v>#NUM!</v>
      </c>
      <c r="AW27" s="23" t="e">
        <f t="shared" si="10"/>
        <v>#NUM!</v>
      </c>
      <c r="AX27" s="23" t="e">
        <f t="shared" si="10"/>
        <v>#NUM!</v>
      </c>
      <c r="AY27" s="23" t="e">
        <f t="shared" si="10"/>
        <v>#NUM!</v>
      </c>
      <c r="AZ27" s="23" t="e">
        <f t="shared" si="10"/>
        <v>#NUM!</v>
      </c>
      <c r="BA27" s="23" t="e">
        <f t="shared" si="10"/>
        <v>#NUM!</v>
      </c>
      <c r="BB27" s="23" t="e">
        <f t="shared" si="10"/>
        <v>#NUM!</v>
      </c>
      <c r="BC27" s="23" t="e">
        <f t="shared" si="10"/>
        <v>#NUM!</v>
      </c>
      <c r="BD27" s="23" t="e">
        <f t="shared" si="10"/>
        <v>#NUM!</v>
      </c>
      <c r="BE27" s="23" t="e">
        <f t="shared" si="10"/>
        <v>#NUM!</v>
      </c>
      <c r="BF27" s="23" t="e">
        <f t="shared" si="10"/>
        <v>#NUM!</v>
      </c>
      <c r="BG27" s="23" t="e">
        <f t="shared" si="10"/>
        <v>#NUM!</v>
      </c>
      <c r="BH27" s="23" t="e">
        <f t="shared" si="10"/>
        <v>#NUM!</v>
      </c>
      <c r="BI27" s="23" t="e">
        <f t="shared" si="10"/>
        <v>#NUM!</v>
      </c>
      <c r="BJ27" s="23" t="e">
        <f t="shared" si="10"/>
        <v>#NUM!</v>
      </c>
      <c r="BK27" s="23" t="e">
        <f t="shared" si="10"/>
        <v>#NUM!</v>
      </c>
      <c r="BL27" s="23" t="e">
        <f t="shared" si="10"/>
        <v>#NUM!</v>
      </c>
      <c r="BM27" s="23" t="e">
        <f t="shared" si="10"/>
        <v>#NUM!</v>
      </c>
      <c r="BN27" s="23" t="e">
        <f t="shared" si="10"/>
        <v>#NUM!</v>
      </c>
      <c r="BO27" s="23" t="e">
        <f t="shared" ref="BO27:CW27" si="11">BO26*3</f>
        <v>#NUM!</v>
      </c>
      <c r="BP27" s="23" t="e">
        <f t="shared" si="11"/>
        <v>#NUM!</v>
      </c>
      <c r="BQ27" s="23" t="e">
        <f t="shared" si="11"/>
        <v>#NUM!</v>
      </c>
      <c r="BR27" s="23" t="e">
        <f t="shared" si="11"/>
        <v>#NUM!</v>
      </c>
      <c r="BS27" s="23" t="e">
        <f t="shared" si="11"/>
        <v>#NUM!</v>
      </c>
      <c r="BT27" s="23" t="e">
        <f t="shared" si="11"/>
        <v>#NUM!</v>
      </c>
      <c r="BU27" s="23" t="e">
        <f t="shared" si="11"/>
        <v>#NUM!</v>
      </c>
      <c r="BV27" s="23" t="e">
        <f t="shared" si="11"/>
        <v>#NUM!</v>
      </c>
      <c r="BW27" s="23" t="e">
        <f t="shared" si="11"/>
        <v>#NUM!</v>
      </c>
      <c r="BX27" s="23" t="e">
        <f t="shared" si="11"/>
        <v>#NUM!</v>
      </c>
      <c r="BY27" s="23" t="e">
        <f t="shared" si="11"/>
        <v>#NUM!</v>
      </c>
      <c r="BZ27" s="23" t="e">
        <f t="shared" si="11"/>
        <v>#NUM!</v>
      </c>
      <c r="CA27" s="23" t="e">
        <f t="shared" si="11"/>
        <v>#NUM!</v>
      </c>
      <c r="CB27" s="23" t="e">
        <f t="shared" si="11"/>
        <v>#NUM!</v>
      </c>
      <c r="CC27" s="23" t="e">
        <f t="shared" si="11"/>
        <v>#NUM!</v>
      </c>
      <c r="CD27" s="23" t="e">
        <f t="shared" si="11"/>
        <v>#NUM!</v>
      </c>
      <c r="CE27" s="23" t="e">
        <f t="shared" si="11"/>
        <v>#NUM!</v>
      </c>
      <c r="CF27" s="23" t="e">
        <f t="shared" si="11"/>
        <v>#NUM!</v>
      </c>
      <c r="CG27" s="23" t="e">
        <f t="shared" si="11"/>
        <v>#NUM!</v>
      </c>
      <c r="CH27" s="23" t="e">
        <f t="shared" si="11"/>
        <v>#NUM!</v>
      </c>
      <c r="CI27" s="23" t="e">
        <f t="shared" si="11"/>
        <v>#NUM!</v>
      </c>
      <c r="CJ27" s="23" t="e">
        <f t="shared" si="11"/>
        <v>#NUM!</v>
      </c>
      <c r="CK27" s="23" t="e">
        <f t="shared" si="11"/>
        <v>#NUM!</v>
      </c>
      <c r="CL27" s="23" t="e">
        <f t="shared" si="11"/>
        <v>#NUM!</v>
      </c>
      <c r="CM27" s="23" t="e">
        <f t="shared" si="11"/>
        <v>#NUM!</v>
      </c>
      <c r="CN27" s="23" t="e">
        <f t="shared" si="11"/>
        <v>#NUM!</v>
      </c>
      <c r="CO27" s="23" t="e">
        <f t="shared" si="11"/>
        <v>#NUM!</v>
      </c>
      <c r="CP27" s="23" t="e">
        <f t="shared" si="11"/>
        <v>#NUM!</v>
      </c>
      <c r="CQ27" s="23" t="e">
        <f t="shared" si="11"/>
        <v>#NUM!</v>
      </c>
      <c r="CR27" s="23" t="e">
        <f t="shared" si="11"/>
        <v>#NUM!</v>
      </c>
      <c r="CS27" s="23" t="e">
        <f t="shared" si="11"/>
        <v>#NUM!</v>
      </c>
      <c r="CT27" s="23" t="e">
        <f t="shared" si="11"/>
        <v>#NUM!</v>
      </c>
      <c r="CU27" s="23" t="e">
        <f t="shared" si="11"/>
        <v>#NUM!</v>
      </c>
      <c r="CV27" s="23" t="e">
        <f t="shared" si="11"/>
        <v>#NUM!</v>
      </c>
      <c r="CW27" s="23" t="e">
        <f t="shared" si="11"/>
        <v>#NUM!</v>
      </c>
    </row>
    <row r="29" spans="1:101" x14ac:dyDescent="0.2">
      <c r="A29" s="2" t="s">
        <v>27</v>
      </c>
    </row>
    <row r="30" spans="1:101" x14ac:dyDescent="0.2">
      <c r="A30" s="17">
        <v>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</row>
    <row r="31" spans="1:101" x14ac:dyDescent="0.2">
      <c r="A31" s="17">
        <v>2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</row>
    <row r="32" spans="1:101" x14ac:dyDescent="0.2">
      <c r="A32" s="17">
        <v>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</row>
    <row r="33" spans="1:101" x14ac:dyDescent="0.2">
      <c r="A33" s="17">
        <v>4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</row>
    <row r="34" spans="1:101" x14ac:dyDescent="0.2">
      <c r="A34" s="17">
        <v>5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</row>
    <row r="35" spans="1:101" x14ac:dyDescent="0.2">
      <c r="A35" s="17">
        <v>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</row>
    <row r="36" spans="1:101" x14ac:dyDescent="0.2">
      <c r="A36" s="17">
        <v>7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</row>
    <row r="37" spans="1:101" x14ac:dyDescent="0.2">
      <c r="A37" s="17">
        <v>8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</row>
    <row r="38" spans="1:101" x14ac:dyDescent="0.2">
      <c r="A38" s="17">
        <v>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</row>
    <row r="39" spans="1:101" x14ac:dyDescent="0.2">
      <c r="A39" s="17">
        <v>10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</row>
    <row r="40" spans="1:101" x14ac:dyDescent="0.2">
      <c r="A40" s="17" t="s">
        <v>28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</row>
    <row r="41" spans="1:101" x14ac:dyDescent="0.2">
      <c r="A41" s="18" t="s">
        <v>44</v>
      </c>
      <c r="B41" s="39" t="e">
        <f>(LARGE(B30:B39,1))+LARGE(B30:B39,2)+LARGE(B30:B39,3)+LARGE(B30:B39,4)+LARGE(B30:B39,5)-B40</f>
        <v>#NUM!</v>
      </c>
      <c r="C41" s="39" t="e">
        <f t="shared" ref="C41:BN41" si="12">(LARGE(C30:C39,1))+LARGE(C30:C39,2)+LARGE(C30:C39,3)+LARGE(C30:C39,4)+LARGE(C30:C39,5)-C40</f>
        <v>#NUM!</v>
      </c>
      <c r="D41" s="39" t="e">
        <f t="shared" si="12"/>
        <v>#NUM!</v>
      </c>
      <c r="E41" s="39" t="e">
        <f t="shared" si="12"/>
        <v>#NUM!</v>
      </c>
      <c r="F41" s="39" t="e">
        <f t="shared" si="12"/>
        <v>#NUM!</v>
      </c>
      <c r="G41" s="39" t="e">
        <f t="shared" si="12"/>
        <v>#NUM!</v>
      </c>
      <c r="H41" s="39" t="e">
        <f t="shared" si="12"/>
        <v>#NUM!</v>
      </c>
      <c r="I41" s="39" t="e">
        <f t="shared" si="12"/>
        <v>#NUM!</v>
      </c>
      <c r="J41" s="39" t="e">
        <f t="shared" si="12"/>
        <v>#NUM!</v>
      </c>
      <c r="K41" s="39" t="e">
        <f t="shared" si="12"/>
        <v>#NUM!</v>
      </c>
      <c r="L41" s="39" t="e">
        <f t="shared" si="12"/>
        <v>#NUM!</v>
      </c>
      <c r="M41" s="39" t="e">
        <f t="shared" si="12"/>
        <v>#NUM!</v>
      </c>
      <c r="N41" s="39" t="e">
        <f t="shared" si="12"/>
        <v>#NUM!</v>
      </c>
      <c r="O41" s="39" t="e">
        <f t="shared" si="12"/>
        <v>#NUM!</v>
      </c>
      <c r="P41" s="39" t="e">
        <f t="shared" si="12"/>
        <v>#NUM!</v>
      </c>
      <c r="Q41" s="39" t="e">
        <f t="shared" si="12"/>
        <v>#NUM!</v>
      </c>
      <c r="R41" s="39" t="e">
        <f t="shared" si="12"/>
        <v>#NUM!</v>
      </c>
      <c r="S41" s="39" t="e">
        <f t="shared" si="12"/>
        <v>#NUM!</v>
      </c>
      <c r="T41" s="39" t="e">
        <f t="shared" si="12"/>
        <v>#NUM!</v>
      </c>
      <c r="U41" s="39" t="e">
        <f t="shared" si="12"/>
        <v>#NUM!</v>
      </c>
      <c r="V41" s="39" t="e">
        <f t="shared" si="12"/>
        <v>#NUM!</v>
      </c>
      <c r="W41" s="39" t="e">
        <f t="shared" si="12"/>
        <v>#NUM!</v>
      </c>
      <c r="X41" s="39" t="e">
        <f t="shared" si="12"/>
        <v>#NUM!</v>
      </c>
      <c r="Y41" s="39" t="e">
        <f t="shared" si="12"/>
        <v>#NUM!</v>
      </c>
      <c r="Z41" s="39" t="e">
        <f t="shared" si="12"/>
        <v>#NUM!</v>
      </c>
      <c r="AA41" s="39" t="e">
        <f t="shared" si="12"/>
        <v>#NUM!</v>
      </c>
      <c r="AB41" s="39" t="e">
        <f t="shared" si="12"/>
        <v>#NUM!</v>
      </c>
      <c r="AC41" s="39" t="e">
        <f t="shared" si="12"/>
        <v>#NUM!</v>
      </c>
      <c r="AD41" s="39" t="e">
        <f t="shared" si="12"/>
        <v>#NUM!</v>
      </c>
      <c r="AE41" s="39" t="e">
        <f t="shared" si="12"/>
        <v>#NUM!</v>
      </c>
      <c r="AF41" s="39" t="e">
        <f t="shared" si="12"/>
        <v>#NUM!</v>
      </c>
      <c r="AG41" s="39" t="e">
        <f t="shared" si="12"/>
        <v>#NUM!</v>
      </c>
      <c r="AH41" s="39" t="e">
        <f t="shared" si="12"/>
        <v>#NUM!</v>
      </c>
      <c r="AI41" s="39" t="e">
        <f t="shared" si="12"/>
        <v>#NUM!</v>
      </c>
      <c r="AJ41" s="39" t="e">
        <f t="shared" si="12"/>
        <v>#NUM!</v>
      </c>
      <c r="AK41" s="39" t="e">
        <f t="shared" si="12"/>
        <v>#NUM!</v>
      </c>
      <c r="AL41" s="39" t="e">
        <f t="shared" si="12"/>
        <v>#NUM!</v>
      </c>
      <c r="AM41" s="39" t="e">
        <f t="shared" si="12"/>
        <v>#NUM!</v>
      </c>
      <c r="AN41" s="39" t="e">
        <f t="shared" si="12"/>
        <v>#NUM!</v>
      </c>
      <c r="AO41" s="39" t="e">
        <f t="shared" si="12"/>
        <v>#NUM!</v>
      </c>
      <c r="AP41" s="39" t="e">
        <f t="shared" si="12"/>
        <v>#NUM!</v>
      </c>
      <c r="AQ41" s="39" t="e">
        <f t="shared" si="12"/>
        <v>#NUM!</v>
      </c>
      <c r="AR41" s="39" t="e">
        <f t="shared" si="12"/>
        <v>#NUM!</v>
      </c>
      <c r="AS41" s="39" t="e">
        <f t="shared" si="12"/>
        <v>#NUM!</v>
      </c>
      <c r="AT41" s="39" t="e">
        <f t="shared" si="12"/>
        <v>#NUM!</v>
      </c>
      <c r="AU41" s="39" t="e">
        <f t="shared" si="12"/>
        <v>#NUM!</v>
      </c>
      <c r="AV41" s="39" t="e">
        <f t="shared" si="12"/>
        <v>#NUM!</v>
      </c>
      <c r="AW41" s="39" t="e">
        <f t="shared" si="12"/>
        <v>#NUM!</v>
      </c>
      <c r="AX41" s="39" t="e">
        <f t="shared" si="12"/>
        <v>#NUM!</v>
      </c>
      <c r="AY41" s="39" t="e">
        <f t="shared" si="12"/>
        <v>#NUM!</v>
      </c>
      <c r="AZ41" s="39" t="e">
        <f t="shared" si="12"/>
        <v>#NUM!</v>
      </c>
      <c r="BA41" s="39" t="e">
        <f t="shared" si="12"/>
        <v>#NUM!</v>
      </c>
      <c r="BB41" s="39" t="e">
        <f t="shared" si="12"/>
        <v>#NUM!</v>
      </c>
      <c r="BC41" s="39" t="e">
        <f t="shared" si="12"/>
        <v>#NUM!</v>
      </c>
      <c r="BD41" s="39" t="e">
        <f t="shared" si="12"/>
        <v>#NUM!</v>
      </c>
      <c r="BE41" s="39" t="e">
        <f t="shared" si="12"/>
        <v>#NUM!</v>
      </c>
      <c r="BF41" s="39" t="e">
        <f t="shared" si="12"/>
        <v>#NUM!</v>
      </c>
      <c r="BG41" s="39" t="e">
        <f t="shared" si="12"/>
        <v>#NUM!</v>
      </c>
      <c r="BH41" s="39" t="e">
        <f t="shared" si="12"/>
        <v>#NUM!</v>
      </c>
      <c r="BI41" s="39" t="e">
        <f t="shared" si="12"/>
        <v>#NUM!</v>
      </c>
      <c r="BJ41" s="39" t="e">
        <f t="shared" si="12"/>
        <v>#NUM!</v>
      </c>
      <c r="BK41" s="39" t="e">
        <f t="shared" si="12"/>
        <v>#NUM!</v>
      </c>
      <c r="BL41" s="39" t="e">
        <f t="shared" si="12"/>
        <v>#NUM!</v>
      </c>
      <c r="BM41" s="39" t="e">
        <f t="shared" si="12"/>
        <v>#NUM!</v>
      </c>
      <c r="BN41" s="39" t="e">
        <f t="shared" si="12"/>
        <v>#NUM!</v>
      </c>
      <c r="BO41" s="39" t="e">
        <f t="shared" ref="BO41:CW41" si="13">(LARGE(BO30:BO39,1))+LARGE(BO30:BO39,2)+LARGE(BO30:BO39,3)+LARGE(BO30:BO39,4)+LARGE(BO30:BO39,5)-BO40</f>
        <v>#NUM!</v>
      </c>
      <c r="BP41" s="39" t="e">
        <f t="shared" si="13"/>
        <v>#NUM!</v>
      </c>
      <c r="BQ41" s="39" t="e">
        <f t="shared" si="13"/>
        <v>#NUM!</v>
      </c>
      <c r="BR41" s="39" t="e">
        <f t="shared" si="13"/>
        <v>#NUM!</v>
      </c>
      <c r="BS41" s="39" t="e">
        <f t="shared" si="13"/>
        <v>#NUM!</v>
      </c>
      <c r="BT41" s="39" t="e">
        <f t="shared" si="13"/>
        <v>#NUM!</v>
      </c>
      <c r="BU41" s="39" t="e">
        <f t="shared" si="13"/>
        <v>#NUM!</v>
      </c>
      <c r="BV41" s="39" t="e">
        <f t="shared" si="13"/>
        <v>#NUM!</v>
      </c>
      <c r="BW41" s="39" t="e">
        <f t="shared" si="13"/>
        <v>#NUM!</v>
      </c>
      <c r="BX41" s="39" t="e">
        <f t="shared" si="13"/>
        <v>#NUM!</v>
      </c>
      <c r="BY41" s="39" t="e">
        <f t="shared" si="13"/>
        <v>#NUM!</v>
      </c>
      <c r="BZ41" s="39" t="e">
        <f t="shared" si="13"/>
        <v>#NUM!</v>
      </c>
      <c r="CA41" s="39" t="e">
        <f t="shared" si="13"/>
        <v>#NUM!</v>
      </c>
      <c r="CB41" s="39" t="e">
        <f t="shared" si="13"/>
        <v>#NUM!</v>
      </c>
      <c r="CC41" s="39" t="e">
        <f t="shared" si="13"/>
        <v>#NUM!</v>
      </c>
      <c r="CD41" s="39" t="e">
        <f t="shared" si="13"/>
        <v>#NUM!</v>
      </c>
      <c r="CE41" s="39" t="e">
        <f t="shared" si="13"/>
        <v>#NUM!</v>
      </c>
      <c r="CF41" s="39" t="e">
        <f t="shared" si="13"/>
        <v>#NUM!</v>
      </c>
      <c r="CG41" s="39" t="e">
        <f t="shared" si="13"/>
        <v>#NUM!</v>
      </c>
      <c r="CH41" s="39" t="e">
        <f t="shared" si="13"/>
        <v>#NUM!</v>
      </c>
      <c r="CI41" s="39" t="e">
        <f t="shared" si="13"/>
        <v>#NUM!</v>
      </c>
      <c r="CJ41" s="39" t="e">
        <f t="shared" si="13"/>
        <v>#NUM!</v>
      </c>
      <c r="CK41" s="39" t="e">
        <f t="shared" si="13"/>
        <v>#NUM!</v>
      </c>
      <c r="CL41" s="39" t="e">
        <f t="shared" si="13"/>
        <v>#NUM!</v>
      </c>
      <c r="CM41" s="39" t="e">
        <f t="shared" si="13"/>
        <v>#NUM!</v>
      </c>
      <c r="CN41" s="39" t="e">
        <f t="shared" si="13"/>
        <v>#NUM!</v>
      </c>
      <c r="CO41" s="39" t="e">
        <f t="shared" si="13"/>
        <v>#NUM!</v>
      </c>
      <c r="CP41" s="39" t="e">
        <f t="shared" si="13"/>
        <v>#NUM!</v>
      </c>
      <c r="CQ41" s="39" t="e">
        <f t="shared" si="13"/>
        <v>#NUM!</v>
      </c>
      <c r="CR41" s="39" t="e">
        <f t="shared" si="13"/>
        <v>#NUM!</v>
      </c>
      <c r="CS41" s="39" t="e">
        <f t="shared" si="13"/>
        <v>#NUM!</v>
      </c>
      <c r="CT41" s="39" t="e">
        <f t="shared" si="13"/>
        <v>#NUM!</v>
      </c>
      <c r="CU41" s="39" t="e">
        <f t="shared" si="13"/>
        <v>#NUM!</v>
      </c>
      <c r="CV41" s="39" t="e">
        <f t="shared" si="13"/>
        <v>#NUM!</v>
      </c>
      <c r="CW41" s="39" t="e">
        <f t="shared" si="13"/>
        <v>#NUM!</v>
      </c>
    </row>
    <row r="43" spans="1:101" x14ac:dyDescent="0.2">
      <c r="A43" s="19" t="s">
        <v>46</v>
      </c>
      <c r="B43" s="40" t="e">
        <f>B27+B41</f>
        <v>#NUM!</v>
      </c>
      <c r="C43" s="40" t="e">
        <f t="shared" ref="C43:BN43" si="14">C27+C41</f>
        <v>#NUM!</v>
      </c>
      <c r="D43" s="40" t="e">
        <f t="shared" si="14"/>
        <v>#NUM!</v>
      </c>
      <c r="E43" s="40" t="e">
        <f t="shared" si="14"/>
        <v>#NUM!</v>
      </c>
      <c r="F43" s="40" t="e">
        <f t="shared" si="14"/>
        <v>#NUM!</v>
      </c>
      <c r="G43" s="40" t="e">
        <f t="shared" si="14"/>
        <v>#NUM!</v>
      </c>
      <c r="H43" s="40" t="e">
        <f t="shared" si="14"/>
        <v>#NUM!</v>
      </c>
      <c r="I43" s="40" t="e">
        <f t="shared" si="14"/>
        <v>#NUM!</v>
      </c>
      <c r="J43" s="40" t="e">
        <f t="shared" si="14"/>
        <v>#NUM!</v>
      </c>
      <c r="K43" s="40" t="e">
        <f t="shared" si="14"/>
        <v>#NUM!</v>
      </c>
      <c r="L43" s="40" t="e">
        <f t="shared" si="14"/>
        <v>#NUM!</v>
      </c>
      <c r="M43" s="40" t="e">
        <f t="shared" si="14"/>
        <v>#NUM!</v>
      </c>
      <c r="N43" s="40" t="e">
        <f t="shared" si="14"/>
        <v>#NUM!</v>
      </c>
      <c r="O43" s="40" t="e">
        <f t="shared" si="14"/>
        <v>#NUM!</v>
      </c>
      <c r="P43" s="40" t="e">
        <f t="shared" si="14"/>
        <v>#NUM!</v>
      </c>
      <c r="Q43" s="40" t="e">
        <f t="shared" si="14"/>
        <v>#NUM!</v>
      </c>
      <c r="R43" s="40" t="e">
        <f t="shared" si="14"/>
        <v>#NUM!</v>
      </c>
      <c r="S43" s="40" t="e">
        <f t="shared" si="14"/>
        <v>#NUM!</v>
      </c>
      <c r="T43" s="40" t="e">
        <f t="shared" si="14"/>
        <v>#NUM!</v>
      </c>
      <c r="U43" s="40" t="e">
        <f t="shared" si="14"/>
        <v>#NUM!</v>
      </c>
      <c r="V43" s="40" t="e">
        <f t="shared" si="14"/>
        <v>#NUM!</v>
      </c>
      <c r="W43" s="40" t="e">
        <f t="shared" si="14"/>
        <v>#NUM!</v>
      </c>
      <c r="X43" s="40" t="e">
        <f t="shared" si="14"/>
        <v>#NUM!</v>
      </c>
      <c r="Y43" s="40" t="e">
        <f t="shared" si="14"/>
        <v>#NUM!</v>
      </c>
      <c r="Z43" s="40" t="e">
        <f t="shared" si="14"/>
        <v>#NUM!</v>
      </c>
      <c r="AA43" s="40" t="e">
        <f t="shared" si="14"/>
        <v>#NUM!</v>
      </c>
      <c r="AB43" s="40" t="e">
        <f t="shared" si="14"/>
        <v>#NUM!</v>
      </c>
      <c r="AC43" s="40" t="e">
        <f t="shared" si="14"/>
        <v>#NUM!</v>
      </c>
      <c r="AD43" s="40" t="e">
        <f t="shared" si="14"/>
        <v>#NUM!</v>
      </c>
      <c r="AE43" s="40" t="e">
        <f t="shared" si="14"/>
        <v>#NUM!</v>
      </c>
      <c r="AF43" s="40" t="e">
        <f t="shared" si="14"/>
        <v>#NUM!</v>
      </c>
      <c r="AG43" s="40" t="e">
        <f t="shared" si="14"/>
        <v>#NUM!</v>
      </c>
      <c r="AH43" s="40" t="e">
        <f t="shared" si="14"/>
        <v>#NUM!</v>
      </c>
      <c r="AI43" s="40" t="e">
        <f t="shared" si="14"/>
        <v>#NUM!</v>
      </c>
      <c r="AJ43" s="40" t="e">
        <f t="shared" si="14"/>
        <v>#NUM!</v>
      </c>
      <c r="AK43" s="40" t="e">
        <f t="shared" si="14"/>
        <v>#NUM!</v>
      </c>
      <c r="AL43" s="40" t="e">
        <f t="shared" si="14"/>
        <v>#NUM!</v>
      </c>
      <c r="AM43" s="40" t="e">
        <f t="shared" si="14"/>
        <v>#NUM!</v>
      </c>
      <c r="AN43" s="40" t="e">
        <f t="shared" si="14"/>
        <v>#NUM!</v>
      </c>
      <c r="AO43" s="40" t="e">
        <f t="shared" si="14"/>
        <v>#NUM!</v>
      </c>
      <c r="AP43" s="40" t="e">
        <f t="shared" si="14"/>
        <v>#NUM!</v>
      </c>
      <c r="AQ43" s="40" t="e">
        <f t="shared" si="14"/>
        <v>#NUM!</v>
      </c>
      <c r="AR43" s="40" t="e">
        <f t="shared" si="14"/>
        <v>#NUM!</v>
      </c>
      <c r="AS43" s="40" t="e">
        <f t="shared" si="14"/>
        <v>#NUM!</v>
      </c>
      <c r="AT43" s="40" t="e">
        <f t="shared" si="14"/>
        <v>#NUM!</v>
      </c>
      <c r="AU43" s="40" t="e">
        <f t="shared" si="14"/>
        <v>#NUM!</v>
      </c>
      <c r="AV43" s="40" t="e">
        <f t="shared" si="14"/>
        <v>#NUM!</v>
      </c>
      <c r="AW43" s="40" t="e">
        <f t="shared" si="14"/>
        <v>#NUM!</v>
      </c>
      <c r="AX43" s="40" t="e">
        <f t="shared" si="14"/>
        <v>#NUM!</v>
      </c>
      <c r="AY43" s="40" t="e">
        <f t="shared" si="14"/>
        <v>#NUM!</v>
      </c>
      <c r="AZ43" s="40" t="e">
        <f t="shared" si="14"/>
        <v>#NUM!</v>
      </c>
      <c r="BA43" s="40" t="e">
        <f t="shared" si="14"/>
        <v>#NUM!</v>
      </c>
      <c r="BB43" s="40" t="e">
        <f t="shared" si="14"/>
        <v>#NUM!</v>
      </c>
      <c r="BC43" s="40" t="e">
        <f t="shared" si="14"/>
        <v>#NUM!</v>
      </c>
      <c r="BD43" s="40" t="e">
        <f t="shared" si="14"/>
        <v>#NUM!</v>
      </c>
      <c r="BE43" s="40" t="e">
        <f t="shared" si="14"/>
        <v>#NUM!</v>
      </c>
      <c r="BF43" s="40" t="e">
        <f t="shared" si="14"/>
        <v>#NUM!</v>
      </c>
      <c r="BG43" s="40" t="e">
        <f t="shared" si="14"/>
        <v>#NUM!</v>
      </c>
      <c r="BH43" s="40" t="e">
        <f t="shared" si="14"/>
        <v>#NUM!</v>
      </c>
      <c r="BI43" s="40" t="e">
        <f t="shared" si="14"/>
        <v>#NUM!</v>
      </c>
      <c r="BJ43" s="40" t="e">
        <f t="shared" si="14"/>
        <v>#NUM!</v>
      </c>
      <c r="BK43" s="40" t="e">
        <f t="shared" si="14"/>
        <v>#NUM!</v>
      </c>
      <c r="BL43" s="40" t="e">
        <f t="shared" si="14"/>
        <v>#NUM!</v>
      </c>
      <c r="BM43" s="40" t="e">
        <f t="shared" si="14"/>
        <v>#NUM!</v>
      </c>
      <c r="BN43" s="40" t="e">
        <f t="shared" si="14"/>
        <v>#NUM!</v>
      </c>
      <c r="BO43" s="40" t="e">
        <f t="shared" ref="BO43:CW43" si="15">BO27+BO41</f>
        <v>#NUM!</v>
      </c>
      <c r="BP43" s="40" t="e">
        <f t="shared" si="15"/>
        <v>#NUM!</v>
      </c>
      <c r="BQ43" s="40" t="e">
        <f t="shared" si="15"/>
        <v>#NUM!</v>
      </c>
      <c r="BR43" s="40" t="e">
        <f t="shared" si="15"/>
        <v>#NUM!</v>
      </c>
      <c r="BS43" s="40" t="e">
        <f t="shared" si="15"/>
        <v>#NUM!</v>
      </c>
      <c r="BT43" s="40" t="e">
        <f t="shared" si="15"/>
        <v>#NUM!</v>
      </c>
      <c r="BU43" s="40" t="e">
        <f t="shared" si="15"/>
        <v>#NUM!</v>
      </c>
      <c r="BV43" s="40" t="e">
        <f t="shared" si="15"/>
        <v>#NUM!</v>
      </c>
      <c r="BW43" s="40" t="e">
        <f t="shared" si="15"/>
        <v>#NUM!</v>
      </c>
      <c r="BX43" s="40" t="e">
        <f t="shared" si="15"/>
        <v>#NUM!</v>
      </c>
      <c r="BY43" s="40" t="e">
        <f t="shared" si="15"/>
        <v>#NUM!</v>
      </c>
      <c r="BZ43" s="40" t="e">
        <f t="shared" si="15"/>
        <v>#NUM!</v>
      </c>
      <c r="CA43" s="40" t="e">
        <f t="shared" si="15"/>
        <v>#NUM!</v>
      </c>
      <c r="CB43" s="40" t="e">
        <f t="shared" si="15"/>
        <v>#NUM!</v>
      </c>
      <c r="CC43" s="40" t="e">
        <f t="shared" si="15"/>
        <v>#NUM!</v>
      </c>
      <c r="CD43" s="40" t="e">
        <f t="shared" si="15"/>
        <v>#NUM!</v>
      </c>
      <c r="CE43" s="40" t="e">
        <f t="shared" si="15"/>
        <v>#NUM!</v>
      </c>
      <c r="CF43" s="40" t="e">
        <f t="shared" si="15"/>
        <v>#NUM!</v>
      </c>
      <c r="CG43" s="40" t="e">
        <f t="shared" si="15"/>
        <v>#NUM!</v>
      </c>
      <c r="CH43" s="40" t="e">
        <f t="shared" si="15"/>
        <v>#NUM!</v>
      </c>
      <c r="CI43" s="40" t="e">
        <f t="shared" si="15"/>
        <v>#NUM!</v>
      </c>
      <c r="CJ43" s="40" t="e">
        <f t="shared" si="15"/>
        <v>#NUM!</v>
      </c>
      <c r="CK43" s="40" t="e">
        <f t="shared" si="15"/>
        <v>#NUM!</v>
      </c>
      <c r="CL43" s="40" t="e">
        <f t="shared" si="15"/>
        <v>#NUM!</v>
      </c>
      <c r="CM43" s="40" t="e">
        <f t="shared" si="15"/>
        <v>#NUM!</v>
      </c>
      <c r="CN43" s="40" t="e">
        <f t="shared" si="15"/>
        <v>#NUM!</v>
      </c>
      <c r="CO43" s="40" t="e">
        <f t="shared" si="15"/>
        <v>#NUM!</v>
      </c>
      <c r="CP43" s="40" t="e">
        <f t="shared" si="15"/>
        <v>#NUM!</v>
      </c>
      <c r="CQ43" s="40" t="e">
        <f t="shared" si="15"/>
        <v>#NUM!</v>
      </c>
      <c r="CR43" s="40" t="e">
        <f t="shared" si="15"/>
        <v>#NUM!</v>
      </c>
      <c r="CS43" s="40" t="e">
        <f t="shared" si="15"/>
        <v>#NUM!</v>
      </c>
      <c r="CT43" s="40" t="e">
        <f t="shared" si="15"/>
        <v>#NUM!</v>
      </c>
      <c r="CU43" s="40" t="e">
        <f t="shared" si="15"/>
        <v>#NUM!</v>
      </c>
      <c r="CV43" s="40" t="e">
        <f t="shared" si="15"/>
        <v>#NUM!</v>
      </c>
      <c r="CW43" s="40" t="e">
        <f t="shared" si="15"/>
        <v>#NUM!</v>
      </c>
    </row>
  </sheetData>
  <sheetProtection password="C7C8" sheet="1" objects="1" scenarios="1"/>
  <dataValidations count="3">
    <dataValidation type="list" allowBlank="1" showInputMessage="1" showErrorMessage="1" error="invalid entry" prompt="Enter a value between 0 and 2.5 in at least 4 sub categories" sqref="B14:CW20" xr:uid="{00000000-0002-0000-0400-000000000000}">
      <formula1>Freestyle_Score_Values</formula1>
    </dataValidation>
    <dataValidation type="list" allowBlank="1" showInputMessage="1" showErrorMessage="1" error="invalid entry" prompt="Enter a value between 0 and 2.5" sqref="B4:CW7 B9:CW12" xr:uid="{00000000-0002-0000-0400-000001000000}">
      <formula1>Freestyle_Score_Values</formula1>
    </dataValidation>
    <dataValidation type="list" allowBlank="1" showInputMessage="1" showErrorMessage="1" error="Invalid Value" prompt="Enter a value no greater than 4.5" sqref="B30:CW39" xr:uid="{00000000-0002-0000-0400-000002000000}">
      <formula1>FS_TF_Values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2"/>
  <sheetViews>
    <sheetView workbookViewId="0">
      <selection activeCell="D11" sqref="D11"/>
    </sheetView>
  </sheetViews>
  <sheetFormatPr baseColWidth="10" defaultRowHeight="16" x14ac:dyDescent="0.2"/>
  <cols>
    <col min="1" max="1" width="10.83203125" style="21"/>
  </cols>
  <sheetData>
    <row r="1" spans="1:8" x14ac:dyDescent="0.2">
      <c r="A1" s="21" t="s">
        <v>33</v>
      </c>
      <c r="E1" t="s">
        <v>34</v>
      </c>
      <c r="H1" t="s">
        <v>35</v>
      </c>
    </row>
    <row r="2" spans="1:8" x14ac:dyDescent="0.2">
      <c r="A2" s="21">
        <v>0</v>
      </c>
      <c r="E2">
        <v>0</v>
      </c>
      <c r="H2">
        <v>0</v>
      </c>
    </row>
    <row r="3" spans="1:8" x14ac:dyDescent="0.2">
      <c r="A3" s="21">
        <v>0.01</v>
      </c>
      <c r="E3">
        <v>1</v>
      </c>
      <c r="H3">
        <v>1</v>
      </c>
    </row>
    <row r="4" spans="1:8" x14ac:dyDescent="0.2">
      <c r="A4" s="21">
        <v>0.02</v>
      </c>
      <c r="E4">
        <v>1.5</v>
      </c>
      <c r="H4">
        <v>1.5</v>
      </c>
    </row>
    <row r="5" spans="1:8" x14ac:dyDescent="0.2">
      <c r="A5" s="21">
        <v>0.03</v>
      </c>
      <c r="E5">
        <v>2</v>
      </c>
      <c r="H5">
        <v>2</v>
      </c>
    </row>
    <row r="6" spans="1:8" x14ac:dyDescent="0.2">
      <c r="A6" s="21">
        <v>0.04</v>
      </c>
      <c r="E6">
        <v>2.5</v>
      </c>
      <c r="H6">
        <v>2.5</v>
      </c>
    </row>
    <row r="7" spans="1:8" x14ac:dyDescent="0.2">
      <c r="A7" s="21">
        <v>0.05</v>
      </c>
      <c r="E7">
        <v>3</v>
      </c>
      <c r="H7">
        <v>3</v>
      </c>
    </row>
    <row r="8" spans="1:8" x14ac:dyDescent="0.2">
      <c r="A8" s="21">
        <v>0.06</v>
      </c>
      <c r="E8">
        <v>3.5</v>
      </c>
      <c r="H8">
        <v>3.5</v>
      </c>
    </row>
    <row r="9" spans="1:8" x14ac:dyDescent="0.2">
      <c r="A9" s="21">
        <v>7.0000000000000007E-2</v>
      </c>
      <c r="E9">
        <v>4</v>
      </c>
      <c r="H9">
        <v>4</v>
      </c>
    </row>
    <row r="10" spans="1:8" x14ac:dyDescent="0.2">
      <c r="A10" s="21">
        <v>0.08</v>
      </c>
      <c r="E10">
        <v>4.5</v>
      </c>
      <c r="H10">
        <v>4.5</v>
      </c>
    </row>
    <row r="11" spans="1:8" x14ac:dyDescent="0.2">
      <c r="A11" s="21">
        <v>0.09</v>
      </c>
      <c r="H11">
        <v>5</v>
      </c>
    </row>
    <row r="12" spans="1:8" x14ac:dyDescent="0.2">
      <c r="A12" s="21">
        <v>0.1</v>
      </c>
    </row>
    <row r="13" spans="1:8" x14ac:dyDescent="0.2">
      <c r="A13" s="21">
        <v>0.11</v>
      </c>
    </row>
    <row r="14" spans="1:8" x14ac:dyDescent="0.2">
      <c r="A14" s="21">
        <v>0.12</v>
      </c>
    </row>
    <row r="15" spans="1:8" x14ac:dyDescent="0.2">
      <c r="A15" s="21">
        <v>0.13</v>
      </c>
    </row>
    <row r="16" spans="1:8" x14ac:dyDescent="0.2">
      <c r="A16" s="21">
        <v>0.14000000000000001</v>
      </c>
    </row>
    <row r="17" spans="1:1" x14ac:dyDescent="0.2">
      <c r="A17" s="21">
        <v>0.15</v>
      </c>
    </row>
    <row r="18" spans="1:1" x14ac:dyDescent="0.2">
      <c r="A18" s="21">
        <v>0.16</v>
      </c>
    </row>
    <row r="19" spans="1:1" x14ac:dyDescent="0.2">
      <c r="A19" s="21">
        <v>0.17</v>
      </c>
    </row>
    <row r="20" spans="1:1" x14ac:dyDescent="0.2">
      <c r="A20" s="21">
        <v>0.18</v>
      </c>
    </row>
    <row r="21" spans="1:1" x14ac:dyDescent="0.2">
      <c r="A21" s="21">
        <v>0.19</v>
      </c>
    </row>
    <row r="22" spans="1:1" x14ac:dyDescent="0.2">
      <c r="A22" s="21">
        <v>0.2</v>
      </c>
    </row>
    <row r="23" spans="1:1" x14ac:dyDescent="0.2">
      <c r="A23" s="21">
        <v>0.21</v>
      </c>
    </row>
    <row r="24" spans="1:1" x14ac:dyDescent="0.2">
      <c r="A24" s="21">
        <v>0.22</v>
      </c>
    </row>
    <row r="25" spans="1:1" x14ac:dyDescent="0.2">
      <c r="A25" s="21">
        <v>0.23</v>
      </c>
    </row>
    <row r="26" spans="1:1" x14ac:dyDescent="0.2">
      <c r="A26" s="21">
        <v>0.24</v>
      </c>
    </row>
    <row r="27" spans="1:1" x14ac:dyDescent="0.2">
      <c r="A27" s="21">
        <v>0.25</v>
      </c>
    </row>
    <row r="28" spans="1:1" x14ac:dyDescent="0.2">
      <c r="A28" s="21">
        <v>0.26</v>
      </c>
    </row>
    <row r="29" spans="1:1" x14ac:dyDescent="0.2">
      <c r="A29" s="21">
        <v>0.27</v>
      </c>
    </row>
    <row r="30" spans="1:1" x14ac:dyDescent="0.2">
      <c r="A30" s="21">
        <v>0.28000000000000003</v>
      </c>
    </row>
    <row r="31" spans="1:1" x14ac:dyDescent="0.2">
      <c r="A31" s="21">
        <v>0.28999999999999998</v>
      </c>
    </row>
    <row r="32" spans="1:1" x14ac:dyDescent="0.2">
      <c r="A32" s="21">
        <v>0.3</v>
      </c>
    </row>
    <row r="33" spans="1:1" x14ac:dyDescent="0.2">
      <c r="A33" s="21">
        <v>0.31</v>
      </c>
    </row>
    <row r="34" spans="1:1" x14ac:dyDescent="0.2">
      <c r="A34" s="21">
        <v>0.32</v>
      </c>
    </row>
    <row r="35" spans="1:1" x14ac:dyDescent="0.2">
      <c r="A35" s="21">
        <v>0.33</v>
      </c>
    </row>
    <row r="36" spans="1:1" x14ac:dyDescent="0.2">
      <c r="A36" s="21">
        <v>0.34</v>
      </c>
    </row>
    <row r="37" spans="1:1" x14ac:dyDescent="0.2">
      <c r="A37" s="21">
        <v>0.35</v>
      </c>
    </row>
    <row r="38" spans="1:1" x14ac:dyDescent="0.2">
      <c r="A38" s="21">
        <v>0.36</v>
      </c>
    </row>
    <row r="39" spans="1:1" x14ac:dyDescent="0.2">
      <c r="A39" s="21">
        <v>0.37</v>
      </c>
    </row>
    <row r="40" spans="1:1" x14ac:dyDescent="0.2">
      <c r="A40" s="21">
        <v>0.38</v>
      </c>
    </row>
    <row r="41" spans="1:1" x14ac:dyDescent="0.2">
      <c r="A41" s="21">
        <v>0.39</v>
      </c>
    </row>
    <row r="42" spans="1:1" x14ac:dyDescent="0.2">
      <c r="A42" s="21">
        <v>0.4</v>
      </c>
    </row>
    <row r="43" spans="1:1" x14ac:dyDescent="0.2">
      <c r="A43" s="21">
        <v>0.41</v>
      </c>
    </row>
    <row r="44" spans="1:1" x14ac:dyDescent="0.2">
      <c r="A44" s="21">
        <v>0.42</v>
      </c>
    </row>
    <row r="45" spans="1:1" x14ac:dyDescent="0.2">
      <c r="A45" s="21">
        <v>0.43</v>
      </c>
    </row>
    <row r="46" spans="1:1" x14ac:dyDescent="0.2">
      <c r="A46" s="21">
        <v>0.44</v>
      </c>
    </row>
    <row r="47" spans="1:1" x14ac:dyDescent="0.2">
      <c r="A47" s="21">
        <v>0.45</v>
      </c>
    </row>
    <row r="48" spans="1:1" x14ac:dyDescent="0.2">
      <c r="A48" s="21">
        <v>0.46</v>
      </c>
    </row>
    <row r="49" spans="1:1" x14ac:dyDescent="0.2">
      <c r="A49" s="21">
        <v>0.47</v>
      </c>
    </row>
    <row r="50" spans="1:1" x14ac:dyDescent="0.2">
      <c r="A50" s="21">
        <v>0.48</v>
      </c>
    </row>
    <row r="51" spans="1:1" x14ac:dyDescent="0.2">
      <c r="A51" s="21">
        <v>0.49</v>
      </c>
    </row>
    <row r="52" spans="1:1" x14ac:dyDescent="0.2">
      <c r="A52" s="21">
        <v>0.5</v>
      </c>
    </row>
    <row r="53" spans="1:1" x14ac:dyDescent="0.2">
      <c r="A53" s="21">
        <v>0.51</v>
      </c>
    </row>
    <row r="54" spans="1:1" x14ac:dyDescent="0.2">
      <c r="A54" s="21">
        <v>0.52</v>
      </c>
    </row>
    <row r="55" spans="1:1" x14ac:dyDescent="0.2">
      <c r="A55" s="21">
        <v>0.53</v>
      </c>
    </row>
    <row r="56" spans="1:1" x14ac:dyDescent="0.2">
      <c r="A56" s="21">
        <v>0.54</v>
      </c>
    </row>
    <row r="57" spans="1:1" x14ac:dyDescent="0.2">
      <c r="A57" s="21">
        <v>0.55000000000000004</v>
      </c>
    </row>
    <row r="58" spans="1:1" x14ac:dyDescent="0.2">
      <c r="A58" s="21">
        <v>0.56000000000000005</v>
      </c>
    </row>
    <row r="59" spans="1:1" x14ac:dyDescent="0.2">
      <c r="A59" s="21">
        <v>0.56999999999999995</v>
      </c>
    </row>
    <row r="60" spans="1:1" x14ac:dyDescent="0.2">
      <c r="A60" s="21">
        <v>0.57999999999999996</v>
      </c>
    </row>
    <row r="61" spans="1:1" x14ac:dyDescent="0.2">
      <c r="A61" s="21">
        <v>0.59</v>
      </c>
    </row>
    <row r="62" spans="1:1" x14ac:dyDescent="0.2">
      <c r="A62" s="21">
        <v>0.6</v>
      </c>
    </row>
    <row r="63" spans="1:1" x14ac:dyDescent="0.2">
      <c r="A63" s="21">
        <v>0.61</v>
      </c>
    </row>
    <row r="64" spans="1:1" x14ac:dyDescent="0.2">
      <c r="A64" s="21">
        <v>0.62</v>
      </c>
    </row>
    <row r="65" spans="1:1" x14ac:dyDescent="0.2">
      <c r="A65" s="21">
        <v>0.63</v>
      </c>
    </row>
    <row r="66" spans="1:1" x14ac:dyDescent="0.2">
      <c r="A66" s="21">
        <v>0.64</v>
      </c>
    </row>
    <row r="67" spans="1:1" x14ac:dyDescent="0.2">
      <c r="A67" s="21">
        <v>0.65</v>
      </c>
    </row>
    <row r="68" spans="1:1" x14ac:dyDescent="0.2">
      <c r="A68" s="21">
        <v>0.66</v>
      </c>
    </row>
    <row r="69" spans="1:1" x14ac:dyDescent="0.2">
      <c r="A69" s="21">
        <v>0.67</v>
      </c>
    </row>
    <row r="70" spans="1:1" x14ac:dyDescent="0.2">
      <c r="A70" s="21">
        <v>0.68</v>
      </c>
    </row>
    <row r="71" spans="1:1" x14ac:dyDescent="0.2">
      <c r="A71" s="21">
        <v>0.69</v>
      </c>
    </row>
    <row r="72" spans="1:1" x14ac:dyDescent="0.2">
      <c r="A72" s="21">
        <v>0.7</v>
      </c>
    </row>
    <row r="73" spans="1:1" x14ac:dyDescent="0.2">
      <c r="A73" s="21">
        <v>0.71</v>
      </c>
    </row>
    <row r="74" spans="1:1" x14ac:dyDescent="0.2">
      <c r="A74" s="21">
        <v>0.72</v>
      </c>
    </row>
    <row r="75" spans="1:1" x14ac:dyDescent="0.2">
      <c r="A75" s="21">
        <v>0.73</v>
      </c>
    </row>
    <row r="76" spans="1:1" x14ac:dyDescent="0.2">
      <c r="A76" s="21">
        <v>0.74</v>
      </c>
    </row>
    <row r="77" spans="1:1" x14ac:dyDescent="0.2">
      <c r="A77" s="21">
        <v>0.75</v>
      </c>
    </row>
    <row r="78" spans="1:1" x14ac:dyDescent="0.2">
      <c r="A78" s="21">
        <v>0.76</v>
      </c>
    </row>
    <row r="79" spans="1:1" x14ac:dyDescent="0.2">
      <c r="A79" s="21">
        <v>0.77</v>
      </c>
    </row>
    <row r="80" spans="1:1" x14ac:dyDescent="0.2">
      <c r="A80" s="21">
        <v>0.78</v>
      </c>
    </row>
    <row r="81" spans="1:1" x14ac:dyDescent="0.2">
      <c r="A81" s="21">
        <v>0.79</v>
      </c>
    </row>
    <row r="82" spans="1:1" x14ac:dyDescent="0.2">
      <c r="A82" s="21">
        <v>0.8</v>
      </c>
    </row>
    <row r="83" spans="1:1" x14ac:dyDescent="0.2">
      <c r="A83" s="21">
        <v>0.81</v>
      </c>
    </row>
    <row r="84" spans="1:1" x14ac:dyDescent="0.2">
      <c r="A84" s="21">
        <v>0.82</v>
      </c>
    </row>
    <row r="85" spans="1:1" x14ac:dyDescent="0.2">
      <c r="A85" s="21">
        <v>0.83</v>
      </c>
    </row>
    <row r="86" spans="1:1" x14ac:dyDescent="0.2">
      <c r="A86" s="21">
        <v>0.84</v>
      </c>
    </row>
    <row r="87" spans="1:1" x14ac:dyDescent="0.2">
      <c r="A87" s="21">
        <v>0.85</v>
      </c>
    </row>
    <row r="88" spans="1:1" x14ac:dyDescent="0.2">
      <c r="A88" s="21">
        <v>0.86</v>
      </c>
    </row>
    <row r="89" spans="1:1" x14ac:dyDescent="0.2">
      <c r="A89" s="21">
        <v>0.87</v>
      </c>
    </row>
    <row r="90" spans="1:1" x14ac:dyDescent="0.2">
      <c r="A90" s="21">
        <v>0.88</v>
      </c>
    </row>
    <row r="91" spans="1:1" x14ac:dyDescent="0.2">
      <c r="A91" s="21">
        <v>0.89</v>
      </c>
    </row>
    <row r="92" spans="1:1" x14ac:dyDescent="0.2">
      <c r="A92" s="21">
        <v>0.9</v>
      </c>
    </row>
    <row r="93" spans="1:1" x14ac:dyDescent="0.2">
      <c r="A93" s="21">
        <v>0.91</v>
      </c>
    </row>
    <row r="94" spans="1:1" x14ac:dyDescent="0.2">
      <c r="A94" s="21">
        <v>0.92</v>
      </c>
    </row>
    <row r="95" spans="1:1" x14ac:dyDescent="0.2">
      <c r="A95" s="21">
        <v>0.93</v>
      </c>
    </row>
    <row r="96" spans="1:1" x14ac:dyDescent="0.2">
      <c r="A96" s="21">
        <v>0.94</v>
      </c>
    </row>
    <row r="97" spans="1:1" x14ac:dyDescent="0.2">
      <c r="A97" s="21">
        <v>0.95</v>
      </c>
    </row>
    <row r="98" spans="1:1" x14ac:dyDescent="0.2">
      <c r="A98" s="21">
        <v>0.96</v>
      </c>
    </row>
    <row r="99" spans="1:1" x14ac:dyDescent="0.2">
      <c r="A99" s="21">
        <v>0.97</v>
      </c>
    </row>
    <row r="100" spans="1:1" x14ac:dyDescent="0.2">
      <c r="A100" s="21">
        <v>0.98</v>
      </c>
    </row>
    <row r="101" spans="1:1" x14ac:dyDescent="0.2">
      <c r="A101" s="21">
        <v>0.99</v>
      </c>
    </row>
    <row r="102" spans="1:1" x14ac:dyDescent="0.2">
      <c r="A102" s="21">
        <v>1</v>
      </c>
    </row>
    <row r="103" spans="1:1" x14ac:dyDescent="0.2">
      <c r="A103" s="21">
        <v>1.01</v>
      </c>
    </row>
    <row r="104" spans="1:1" x14ac:dyDescent="0.2">
      <c r="A104" s="21">
        <v>1.02</v>
      </c>
    </row>
    <row r="105" spans="1:1" x14ac:dyDescent="0.2">
      <c r="A105" s="21">
        <v>1.03</v>
      </c>
    </row>
    <row r="106" spans="1:1" x14ac:dyDescent="0.2">
      <c r="A106" s="21">
        <v>1.04</v>
      </c>
    </row>
    <row r="107" spans="1:1" x14ac:dyDescent="0.2">
      <c r="A107" s="21">
        <v>1.05</v>
      </c>
    </row>
    <row r="108" spans="1:1" x14ac:dyDescent="0.2">
      <c r="A108" s="21">
        <v>1.06</v>
      </c>
    </row>
    <row r="109" spans="1:1" x14ac:dyDescent="0.2">
      <c r="A109" s="21">
        <v>1.07</v>
      </c>
    </row>
    <row r="110" spans="1:1" x14ac:dyDescent="0.2">
      <c r="A110" s="21">
        <v>1.08</v>
      </c>
    </row>
    <row r="111" spans="1:1" x14ac:dyDescent="0.2">
      <c r="A111" s="21">
        <v>1.0900000000000001</v>
      </c>
    </row>
    <row r="112" spans="1:1" x14ac:dyDescent="0.2">
      <c r="A112" s="21">
        <v>1.1000000000000001</v>
      </c>
    </row>
    <row r="113" spans="1:1" x14ac:dyDescent="0.2">
      <c r="A113" s="21">
        <v>1.1100000000000001</v>
      </c>
    </row>
    <row r="114" spans="1:1" x14ac:dyDescent="0.2">
      <c r="A114" s="21">
        <v>1.1200000000000001</v>
      </c>
    </row>
    <row r="115" spans="1:1" x14ac:dyDescent="0.2">
      <c r="A115" s="21">
        <v>1.1299999999999999</v>
      </c>
    </row>
    <row r="116" spans="1:1" x14ac:dyDescent="0.2">
      <c r="A116" s="21">
        <v>1.1399999999999999</v>
      </c>
    </row>
    <row r="117" spans="1:1" x14ac:dyDescent="0.2">
      <c r="A117" s="21">
        <v>1.1499999999999999</v>
      </c>
    </row>
    <row r="118" spans="1:1" x14ac:dyDescent="0.2">
      <c r="A118" s="21">
        <v>1.1599999999999999</v>
      </c>
    </row>
    <row r="119" spans="1:1" x14ac:dyDescent="0.2">
      <c r="A119" s="21">
        <v>1.17</v>
      </c>
    </row>
    <row r="120" spans="1:1" x14ac:dyDescent="0.2">
      <c r="A120" s="21">
        <v>1.18</v>
      </c>
    </row>
    <row r="121" spans="1:1" x14ac:dyDescent="0.2">
      <c r="A121" s="21">
        <v>1.19</v>
      </c>
    </row>
    <row r="122" spans="1:1" x14ac:dyDescent="0.2">
      <c r="A122" s="21">
        <v>1.2</v>
      </c>
    </row>
    <row r="123" spans="1:1" x14ac:dyDescent="0.2">
      <c r="A123" s="21">
        <v>1.21</v>
      </c>
    </row>
    <row r="124" spans="1:1" x14ac:dyDescent="0.2">
      <c r="A124" s="21">
        <v>1.22</v>
      </c>
    </row>
    <row r="125" spans="1:1" x14ac:dyDescent="0.2">
      <c r="A125" s="21">
        <v>1.23</v>
      </c>
    </row>
    <row r="126" spans="1:1" x14ac:dyDescent="0.2">
      <c r="A126" s="21">
        <v>1.24</v>
      </c>
    </row>
    <row r="127" spans="1:1" x14ac:dyDescent="0.2">
      <c r="A127" s="21">
        <v>1.25</v>
      </c>
    </row>
    <row r="128" spans="1:1" x14ac:dyDescent="0.2">
      <c r="A128" s="21">
        <v>1.26</v>
      </c>
    </row>
    <row r="129" spans="1:1" x14ac:dyDescent="0.2">
      <c r="A129" s="21">
        <v>1.27</v>
      </c>
    </row>
    <row r="130" spans="1:1" x14ac:dyDescent="0.2">
      <c r="A130" s="21">
        <v>1.28</v>
      </c>
    </row>
    <row r="131" spans="1:1" x14ac:dyDescent="0.2">
      <c r="A131" s="21">
        <v>1.29</v>
      </c>
    </row>
    <row r="132" spans="1:1" x14ac:dyDescent="0.2">
      <c r="A132" s="21">
        <v>1.3</v>
      </c>
    </row>
    <row r="133" spans="1:1" x14ac:dyDescent="0.2">
      <c r="A133" s="21">
        <v>1.31</v>
      </c>
    </row>
    <row r="134" spans="1:1" x14ac:dyDescent="0.2">
      <c r="A134" s="21">
        <v>1.32</v>
      </c>
    </row>
    <row r="135" spans="1:1" x14ac:dyDescent="0.2">
      <c r="A135" s="21">
        <v>1.33</v>
      </c>
    </row>
    <row r="136" spans="1:1" x14ac:dyDescent="0.2">
      <c r="A136" s="21">
        <v>1.34</v>
      </c>
    </row>
    <row r="137" spans="1:1" x14ac:dyDescent="0.2">
      <c r="A137" s="21">
        <v>1.35</v>
      </c>
    </row>
    <row r="138" spans="1:1" x14ac:dyDescent="0.2">
      <c r="A138" s="21">
        <v>1.36</v>
      </c>
    </row>
    <row r="139" spans="1:1" x14ac:dyDescent="0.2">
      <c r="A139" s="21">
        <v>1.37</v>
      </c>
    </row>
    <row r="140" spans="1:1" x14ac:dyDescent="0.2">
      <c r="A140" s="21">
        <v>1.38</v>
      </c>
    </row>
    <row r="141" spans="1:1" x14ac:dyDescent="0.2">
      <c r="A141" s="21">
        <v>1.39</v>
      </c>
    </row>
    <row r="142" spans="1:1" x14ac:dyDescent="0.2">
      <c r="A142" s="21">
        <v>1.4</v>
      </c>
    </row>
    <row r="143" spans="1:1" x14ac:dyDescent="0.2">
      <c r="A143" s="21">
        <v>1.41</v>
      </c>
    </row>
    <row r="144" spans="1:1" x14ac:dyDescent="0.2">
      <c r="A144" s="21">
        <v>1.42</v>
      </c>
    </row>
    <row r="145" spans="1:1" x14ac:dyDescent="0.2">
      <c r="A145" s="21">
        <v>1.43</v>
      </c>
    </row>
    <row r="146" spans="1:1" x14ac:dyDescent="0.2">
      <c r="A146" s="21">
        <v>1.44</v>
      </c>
    </row>
    <row r="147" spans="1:1" x14ac:dyDescent="0.2">
      <c r="A147" s="21">
        <v>1.45</v>
      </c>
    </row>
    <row r="148" spans="1:1" x14ac:dyDescent="0.2">
      <c r="A148" s="21">
        <v>1.46</v>
      </c>
    </row>
    <row r="149" spans="1:1" x14ac:dyDescent="0.2">
      <c r="A149" s="21">
        <v>1.47</v>
      </c>
    </row>
    <row r="150" spans="1:1" x14ac:dyDescent="0.2">
      <c r="A150" s="21">
        <v>1.48</v>
      </c>
    </row>
    <row r="151" spans="1:1" x14ac:dyDescent="0.2">
      <c r="A151" s="21">
        <v>1.49</v>
      </c>
    </row>
    <row r="152" spans="1:1" x14ac:dyDescent="0.2">
      <c r="A152" s="21">
        <v>1.5</v>
      </c>
    </row>
    <row r="153" spans="1:1" x14ac:dyDescent="0.2">
      <c r="A153" s="21">
        <v>1.51</v>
      </c>
    </row>
    <row r="154" spans="1:1" x14ac:dyDescent="0.2">
      <c r="A154" s="21">
        <v>1.52</v>
      </c>
    </row>
    <row r="155" spans="1:1" x14ac:dyDescent="0.2">
      <c r="A155" s="21">
        <v>1.53</v>
      </c>
    </row>
    <row r="156" spans="1:1" x14ac:dyDescent="0.2">
      <c r="A156" s="21">
        <v>1.54</v>
      </c>
    </row>
    <row r="157" spans="1:1" x14ac:dyDescent="0.2">
      <c r="A157" s="21">
        <v>1.55</v>
      </c>
    </row>
    <row r="158" spans="1:1" x14ac:dyDescent="0.2">
      <c r="A158" s="21">
        <v>1.56</v>
      </c>
    </row>
    <row r="159" spans="1:1" x14ac:dyDescent="0.2">
      <c r="A159" s="21">
        <v>1.57</v>
      </c>
    </row>
    <row r="160" spans="1:1" x14ac:dyDescent="0.2">
      <c r="A160" s="21">
        <v>1.58</v>
      </c>
    </row>
    <row r="161" spans="1:1" x14ac:dyDescent="0.2">
      <c r="A161" s="21">
        <v>1.59</v>
      </c>
    </row>
    <row r="162" spans="1:1" x14ac:dyDescent="0.2">
      <c r="A162" s="21">
        <v>1.6</v>
      </c>
    </row>
    <row r="163" spans="1:1" x14ac:dyDescent="0.2">
      <c r="A163" s="21">
        <v>1.61</v>
      </c>
    </row>
    <row r="164" spans="1:1" x14ac:dyDescent="0.2">
      <c r="A164" s="21">
        <v>1.62</v>
      </c>
    </row>
    <row r="165" spans="1:1" x14ac:dyDescent="0.2">
      <c r="A165" s="21">
        <v>1.63</v>
      </c>
    </row>
    <row r="166" spans="1:1" x14ac:dyDescent="0.2">
      <c r="A166" s="21">
        <v>1.64</v>
      </c>
    </row>
    <row r="167" spans="1:1" x14ac:dyDescent="0.2">
      <c r="A167" s="21">
        <v>1.65</v>
      </c>
    </row>
    <row r="168" spans="1:1" x14ac:dyDescent="0.2">
      <c r="A168" s="21">
        <v>1.66</v>
      </c>
    </row>
    <row r="169" spans="1:1" x14ac:dyDescent="0.2">
      <c r="A169" s="21">
        <v>1.67</v>
      </c>
    </row>
    <row r="170" spans="1:1" x14ac:dyDescent="0.2">
      <c r="A170" s="21">
        <v>1.68</v>
      </c>
    </row>
    <row r="171" spans="1:1" x14ac:dyDescent="0.2">
      <c r="A171" s="21">
        <v>1.69</v>
      </c>
    </row>
    <row r="172" spans="1:1" x14ac:dyDescent="0.2">
      <c r="A172" s="21">
        <v>1.7</v>
      </c>
    </row>
    <row r="173" spans="1:1" x14ac:dyDescent="0.2">
      <c r="A173" s="21">
        <v>1.71</v>
      </c>
    </row>
    <row r="174" spans="1:1" x14ac:dyDescent="0.2">
      <c r="A174" s="21">
        <v>1.72</v>
      </c>
    </row>
    <row r="175" spans="1:1" x14ac:dyDescent="0.2">
      <c r="A175" s="21">
        <v>1.73</v>
      </c>
    </row>
    <row r="176" spans="1:1" x14ac:dyDescent="0.2">
      <c r="A176" s="21">
        <v>1.74</v>
      </c>
    </row>
    <row r="177" spans="1:1" x14ac:dyDescent="0.2">
      <c r="A177" s="21">
        <v>1.75</v>
      </c>
    </row>
    <row r="178" spans="1:1" x14ac:dyDescent="0.2">
      <c r="A178" s="21">
        <v>1.76</v>
      </c>
    </row>
    <row r="179" spans="1:1" x14ac:dyDescent="0.2">
      <c r="A179" s="21">
        <v>1.77</v>
      </c>
    </row>
    <row r="180" spans="1:1" x14ac:dyDescent="0.2">
      <c r="A180" s="21">
        <v>1.78</v>
      </c>
    </row>
    <row r="181" spans="1:1" x14ac:dyDescent="0.2">
      <c r="A181" s="21">
        <v>1.79</v>
      </c>
    </row>
    <row r="182" spans="1:1" x14ac:dyDescent="0.2">
      <c r="A182" s="21">
        <v>1.8</v>
      </c>
    </row>
    <row r="183" spans="1:1" x14ac:dyDescent="0.2">
      <c r="A183" s="21">
        <v>1.81</v>
      </c>
    </row>
    <row r="184" spans="1:1" x14ac:dyDescent="0.2">
      <c r="A184" s="21">
        <v>1.82</v>
      </c>
    </row>
    <row r="185" spans="1:1" x14ac:dyDescent="0.2">
      <c r="A185" s="21">
        <v>1.83</v>
      </c>
    </row>
    <row r="186" spans="1:1" x14ac:dyDescent="0.2">
      <c r="A186" s="21">
        <v>1.84</v>
      </c>
    </row>
    <row r="187" spans="1:1" x14ac:dyDescent="0.2">
      <c r="A187" s="21">
        <v>1.85</v>
      </c>
    </row>
    <row r="188" spans="1:1" x14ac:dyDescent="0.2">
      <c r="A188" s="21">
        <v>1.86</v>
      </c>
    </row>
    <row r="189" spans="1:1" x14ac:dyDescent="0.2">
      <c r="A189" s="21">
        <v>1.87</v>
      </c>
    </row>
    <row r="190" spans="1:1" x14ac:dyDescent="0.2">
      <c r="A190" s="21">
        <v>1.88</v>
      </c>
    </row>
    <row r="191" spans="1:1" x14ac:dyDescent="0.2">
      <c r="A191" s="21">
        <v>1.89</v>
      </c>
    </row>
    <row r="192" spans="1:1" x14ac:dyDescent="0.2">
      <c r="A192" s="21">
        <v>1.9</v>
      </c>
    </row>
    <row r="193" spans="1:1" x14ac:dyDescent="0.2">
      <c r="A193" s="21">
        <v>1.91</v>
      </c>
    </row>
    <row r="194" spans="1:1" x14ac:dyDescent="0.2">
      <c r="A194" s="21">
        <v>1.92</v>
      </c>
    </row>
    <row r="195" spans="1:1" x14ac:dyDescent="0.2">
      <c r="A195" s="21">
        <v>1.93</v>
      </c>
    </row>
    <row r="196" spans="1:1" x14ac:dyDescent="0.2">
      <c r="A196" s="21">
        <v>1.94</v>
      </c>
    </row>
    <row r="197" spans="1:1" x14ac:dyDescent="0.2">
      <c r="A197" s="21">
        <v>1.95</v>
      </c>
    </row>
    <row r="198" spans="1:1" x14ac:dyDescent="0.2">
      <c r="A198" s="21">
        <v>1.96</v>
      </c>
    </row>
    <row r="199" spans="1:1" x14ac:dyDescent="0.2">
      <c r="A199" s="21">
        <v>1.97</v>
      </c>
    </row>
    <row r="200" spans="1:1" x14ac:dyDescent="0.2">
      <c r="A200" s="21">
        <v>1.98</v>
      </c>
    </row>
    <row r="201" spans="1:1" x14ac:dyDescent="0.2">
      <c r="A201" s="21">
        <v>1.99</v>
      </c>
    </row>
    <row r="202" spans="1:1" x14ac:dyDescent="0.2">
      <c r="A202" s="21">
        <v>2</v>
      </c>
    </row>
    <row r="203" spans="1:1" x14ac:dyDescent="0.2">
      <c r="A203" s="21">
        <v>2.0099999999999998</v>
      </c>
    </row>
    <row r="204" spans="1:1" x14ac:dyDescent="0.2">
      <c r="A204" s="21">
        <v>2.02</v>
      </c>
    </row>
    <row r="205" spans="1:1" x14ac:dyDescent="0.2">
      <c r="A205" s="21">
        <v>2.0299999999999998</v>
      </c>
    </row>
    <row r="206" spans="1:1" x14ac:dyDescent="0.2">
      <c r="A206" s="21">
        <v>2.04</v>
      </c>
    </row>
    <row r="207" spans="1:1" x14ac:dyDescent="0.2">
      <c r="A207" s="21">
        <v>2.0499999999999998</v>
      </c>
    </row>
    <row r="208" spans="1:1" x14ac:dyDescent="0.2">
      <c r="A208" s="21">
        <v>2.06</v>
      </c>
    </row>
    <row r="209" spans="1:1" x14ac:dyDescent="0.2">
      <c r="A209" s="21">
        <v>2.0699999999999998</v>
      </c>
    </row>
    <row r="210" spans="1:1" x14ac:dyDescent="0.2">
      <c r="A210" s="21">
        <v>2.08</v>
      </c>
    </row>
    <row r="211" spans="1:1" x14ac:dyDescent="0.2">
      <c r="A211" s="21">
        <v>2.09</v>
      </c>
    </row>
    <row r="212" spans="1:1" x14ac:dyDescent="0.2">
      <c r="A212" s="21">
        <v>2.1</v>
      </c>
    </row>
    <row r="213" spans="1:1" x14ac:dyDescent="0.2">
      <c r="A213" s="21">
        <v>2.11</v>
      </c>
    </row>
    <row r="214" spans="1:1" x14ac:dyDescent="0.2">
      <c r="A214" s="21">
        <v>2.12</v>
      </c>
    </row>
    <row r="215" spans="1:1" x14ac:dyDescent="0.2">
      <c r="A215" s="21">
        <v>2.13</v>
      </c>
    </row>
    <row r="216" spans="1:1" x14ac:dyDescent="0.2">
      <c r="A216" s="21">
        <v>2.14</v>
      </c>
    </row>
    <row r="217" spans="1:1" x14ac:dyDescent="0.2">
      <c r="A217" s="21">
        <v>2.15</v>
      </c>
    </row>
    <row r="218" spans="1:1" x14ac:dyDescent="0.2">
      <c r="A218" s="21">
        <v>2.16</v>
      </c>
    </row>
    <row r="219" spans="1:1" x14ac:dyDescent="0.2">
      <c r="A219" s="21">
        <v>2.17</v>
      </c>
    </row>
    <row r="220" spans="1:1" x14ac:dyDescent="0.2">
      <c r="A220" s="21">
        <v>2.1800000000000002</v>
      </c>
    </row>
    <row r="221" spans="1:1" x14ac:dyDescent="0.2">
      <c r="A221" s="21">
        <v>2.19</v>
      </c>
    </row>
    <row r="222" spans="1:1" x14ac:dyDescent="0.2">
      <c r="A222" s="21">
        <v>2.2000000000000002</v>
      </c>
    </row>
    <row r="223" spans="1:1" x14ac:dyDescent="0.2">
      <c r="A223" s="21">
        <v>2.21</v>
      </c>
    </row>
    <row r="224" spans="1:1" x14ac:dyDescent="0.2">
      <c r="A224" s="21">
        <v>2.2200000000000002</v>
      </c>
    </row>
    <row r="225" spans="1:1" x14ac:dyDescent="0.2">
      <c r="A225" s="21">
        <v>2.23</v>
      </c>
    </row>
    <row r="226" spans="1:1" x14ac:dyDescent="0.2">
      <c r="A226" s="21">
        <v>2.2400000000000002</v>
      </c>
    </row>
    <row r="227" spans="1:1" x14ac:dyDescent="0.2">
      <c r="A227" s="21">
        <v>2.25</v>
      </c>
    </row>
    <row r="228" spans="1:1" x14ac:dyDescent="0.2">
      <c r="A228" s="21">
        <v>2.2599999999999998</v>
      </c>
    </row>
    <row r="229" spans="1:1" x14ac:dyDescent="0.2">
      <c r="A229" s="21">
        <v>2.27</v>
      </c>
    </row>
    <row r="230" spans="1:1" x14ac:dyDescent="0.2">
      <c r="A230" s="21">
        <v>2.2799999999999998</v>
      </c>
    </row>
    <row r="231" spans="1:1" x14ac:dyDescent="0.2">
      <c r="A231" s="21">
        <v>2.29</v>
      </c>
    </row>
    <row r="232" spans="1:1" x14ac:dyDescent="0.2">
      <c r="A232" s="21">
        <v>2.2999999999999998</v>
      </c>
    </row>
    <row r="233" spans="1:1" x14ac:dyDescent="0.2">
      <c r="A233" s="21">
        <v>2.31</v>
      </c>
    </row>
    <row r="234" spans="1:1" x14ac:dyDescent="0.2">
      <c r="A234" s="21">
        <v>2.3199999999999998</v>
      </c>
    </row>
    <row r="235" spans="1:1" x14ac:dyDescent="0.2">
      <c r="A235" s="21">
        <v>2.33</v>
      </c>
    </row>
    <row r="236" spans="1:1" x14ac:dyDescent="0.2">
      <c r="A236" s="21">
        <v>2.34</v>
      </c>
    </row>
    <row r="237" spans="1:1" x14ac:dyDescent="0.2">
      <c r="A237" s="21">
        <v>2.35</v>
      </c>
    </row>
    <row r="238" spans="1:1" x14ac:dyDescent="0.2">
      <c r="A238" s="21">
        <v>2.36</v>
      </c>
    </row>
    <row r="239" spans="1:1" x14ac:dyDescent="0.2">
      <c r="A239" s="21">
        <v>2.37</v>
      </c>
    </row>
    <row r="240" spans="1:1" x14ac:dyDescent="0.2">
      <c r="A240" s="21">
        <v>2.38</v>
      </c>
    </row>
    <row r="241" spans="1:1" x14ac:dyDescent="0.2">
      <c r="A241" s="21">
        <v>2.39</v>
      </c>
    </row>
    <row r="242" spans="1:1" x14ac:dyDescent="0.2">
      <c r="A242" s="21">
        <v>2.4</v>
      </c>
    </row>
    <row r="243" spans="1:1" x14ac:dyDescent="0.2">
      <c r="A243" s="21">
        <v>2.41</v>
      </c>
    </row>
    <row r="244" spans="1:1" x14ac:dyDescent="0.2">
      <c r="A244" s="21">
        <v>2.42</v>
      </c>
    </row>
    <row r="245" spans="1:1" x14ac:dyDescent="0.2">
      <c r="A245" s="21">
        <v>2.4300000000000002</v>
      </c>
    </row>
    <row r="246" spans="1:1" x14ac:dyDescent="0.2">
      <c r="A246" s="21">
        <v>2.44</v>
      </c>
    </row>
    <row r="247" spans="1:1" x14ac:dyDescent="0.2">
      <c r="A247" s="21">
        <v>2.4500000000000002</v>
      </c>
    </row>
    <row r="248" spans="1:1" x14ac:dyDescent="0.2">
      <c r="A248" s="21">
        <v>2.46</v>
      </c>
    </row>
    <row r="249" spans="1:1" x14ac:dyDescent="0.2">
      <c r="A249" s="21">
        <v>2.4700000000000002</v>
      </c>
    </row>
    <row r="250" spans="1:1" x14ac:dyDescent="0.2">
      <c r="A250" s="21">
        <v>2.48</v>
      </c>
    </row>
    <row r="251" spans="1:1" x14ac:dyDescent="0.2">
      <c r="A251" s="21">
        <v>2.4900000000000002</v>
      </c>
    </row>
    <row r="252" spans="1:1" x14ac:dyDescent="0.2">
      <c r="A252" s="21">
        <v>2.5</v>
      </c>
    </row>
  </sheetData>
  <sheetProtection password="C7C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HOW TO USE</vt:lpstr>
      <vt:lpstr>Sorting Worksheet</vt:lpstr>
      <vt:lpstr>Freestyle Qualifier Results</vt:lpstr>
      <vt:lpstr>Freestyle Qualifier Data Entry</vt:lpstr>
      <vt:lpstr>Div II Freestyle Results</vt:lpstr>
      <vt:lpstr>Div II Freestyle Data Entry</vt:lpstr>
      <vt:lpstr>Data Validation Values</vt:lpstr>
      <vt:lpstr>Freestyle_Score_Values</vt:lpstr>
      <vt:lpstr>Freestyle_T_F_Values</vt:lpstr>
      <vt:lpstr>FS_TF_Values</vt:lpstr>
      <vt:lpstr>Super_Pro_T_F_Values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O'Neill, Laura A</cp:lastModifiedBy>
  <dcterms:created xsi:type="dcterms:W3CDTF">2017-08-25T17:03:23Z</dcterms:created>
  <dcterms:modified xsi:type="dcterms:W3CDTF">2024-02-26T20:25:11Z</dcterms:modified>
</cp:coreProperties>
</file>